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90" windowWidth="20955" windowHeight="15030"/>
  </bookViews>
  <sheets>
    <sheet name="전기" sheetId="2" r:id="rId1"/>
    <sheet name="배치계획표-전기" sheetId="5" r:id="rId2"/>
  </sheets>
  <definedNames>
    <definedName name="_??±?????³?¿ª" localSheetId="1">#REF!</definedName>
    <definedName name="_??±?????³?¿ª">#REF!</definedName>
    <definedName name="_?_컛?___i" localSheetId="1">#REF!</definedName>
    <definedName name="_?_컛?___i">#REF!</definedName>
    <definedName name="___10" localSheetId="1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10" localSheetId="1">#REF!</definedName>
    <definedName name="__11" localSheetId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>#REF!</definedName>
    <definedName name="__px1">#REF!</definedName>
    <definedName name="__px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C" localSheetId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>#REF!</definedName>
    <definedName name="ADFV" localSheetId="1" hidden="1">{#N/A,#N/A,FALSE,"전력간선"}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>#REF!</definedName>
    <definedName name="AUTOEXEC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>#REF!</definedName>
    <definedName name="bjubjb">#REF!</definedName>
    <definedName name="BTYPE">#N/A</definedName>
    <definedName name="bubgijk">#REF!</definedName>
    <definedName name="BUNHO">#N/A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 localSheetId="1">'배치계획표-전기'!ccc</definedName>
    <definedName name="ccc">'배치계획표-전기'!ccc</definedName>
    <definedName name="cccccc" localSheetId="1">#REF!</definedName>
    <definedName name="cccccc">#REF!</definedName>
    <definedName name="CFprprprrkrkrkrkpdpddkdkdkdkdkd" localSheetId="1">#REF!</definedName>
    <definedName name="CFprprprrkrkrkrkpdpddkdkdkdkdkd">#REF!</definedName>
    <definedName name="CF요인" hidden="1">#REF!</definedName>
    <definedName name="ChnRate" localSheetId="1">#REF!</definedName>
    <definedName name="ChnRate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>#REF!</definedName>
    <definedName name="D">#REF!</definedName>
    <definedName name="d_errchk" localSheetId="1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WI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>#REF!</definedName>
    <definedName name="DAWB">#REF!</definedName>
    <definedName name="DAWP">#REF!</definedName>
    <definedName name="DDD" localSheetId="1">BlankMacro1</definedName>
    <definedName name="DDD">BlankMacro1</definedName>
    <definedName name="DEC.GH" localSheetId="1">#REF!</definedName>
    <definedName name="DEC.GH">#REF!</definedName>
    <definedName name="DETAIL">#N/A</definedName>
    <definedName name="DFG" localSheetId="1" hidden="1">{#N/A,#N/A,FALSE,"전력간선"}</definedName>
    <definedName name="DFG" hidden="1">{#N/A,#N/A,FALSE,"전력간선"}</definedName>
    <definedName name="dgh">#REF!</definedName>
    <definedName name="DH">#REF!</definedName>
    <definedName name="Dij" localSheetId="1">#REF!</definedName>
    <definedName name="Dij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>#REF!</definedName>
    <definedName name="DPSP">#REF!</definedName>
    <definedName name="DRsum" localSheetId="1">#REF!</definedName>
    <definedName name="DRsum">#REF!</definedName>
    <definedName name="DRTRTDKGMUKRT">#REF!</definedName>
    <definedName name="DSFGB" localSheetId="1">'배치계획표-전기'!DSFGB</definedName>
    <definedName name="DSFGB">'배치계획표-전기'!DSFGB</definedName>
    <definedName name="DSVP" localSheetId="1">#REF!</definedName>
    <definedName name="DSVP">#REF!</definedName>
    <definedName name="E" localSheetId="1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 localSheetId="1">#REF!</definedName>
    <definedName name="Edit_ChnRate">#REF!</definedName>
    <definedName name="EDPSB">#REF!</definedName>
    <definedName name="EDPSP">#REF!</definedName>
    <definedName name="ee">#REF!</definedName>
    <definedName name="EF" localSheetId="1">#REF!</definedName>
    <definedName name="ef" localSheetId="0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_xlnm.Extract">#REF!</definedName>
    <definedName name="F">#REF!</definedName>
    <definedName name="fdgdfg" localSheetId="1" hidden="1">{#N/A,#N/A,FALSE,"CCTV"}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 localSheetId="1">BlankMacro1</definedName>
    <definedName name="FFF">BlankMacro1</definedName>
    <definedName name="FG10TBTB2RT" localSheetId="1">#REF!</definedName>
    <definedName name="FG10TBTB2RT">#REF!</definedName>
    <definedName name="fg1314TBTB4RTDKDKDKRT" localSheetId="1">#REF!</definedName>
    <definedName name="fg1314TBTB4RTDKDKDKRT">#REF!</definedName>
    <definedName name="FG28TBTB4RTDK" localSheetId="1">#REF!</definedName>
    <definedName name="FG28TBTB4RTDK">#REF!</definedName>
    <definedName name="FG44TBTB4RTDKDK">#REF!</definedName>
    <definedName name="FG46TBTB4RTDKDK">#REF!</definedName>
    <definedName name="FGGF" localSheetId="1" hidden="1">{#N/A,#N/A,FALSE,"CCTV"}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g">#REF!</definedName>
    <definedName name="ga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 localSheetId="1">BlankMacro1</definedName>
    <definedName name="GGG">BlankMacro1</definedName>
    <definedName name="ghdfgh" localSheetId="1">#REF!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H" localSheetId="1">BlankMacro1</definedName>
    <definedName name="HH">BlankMacro1</definedName>
    <definedName name="HHAF" localSheetId="1">#REF!</definedName>
    <definedName name="HHAF">#REF!</definedName>
    <definedName name="HHHH" localSheetId="1" hidden="1">{#N/A,#N/A,FALSE,"CCTV"}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 localSheetId="1">#REF!,#REF!</definedName>
    <definedName name="ID">#REF!,#REF!</definedName>
    <definedName name="II">#REF!</definedName>
    <definedName name="ii_val" localSheetId="1">#REF!</definedName>
    <definedName name="ii_val">#REF!</definedName>
    <definedName name="III" localSheetId="1">BlankMacro1</definedName>
    <definedName name="III">BlankMacro1</definedName>
    <definedName name="IIIIIII" localSheetId="1">#REF!</definedName>
    <definedName name="IIIIIII">#REF!</definedName>
    <definedName name="ij_cod_blk" localSheetId="1">#REF!</definedName>
    <definedName name="ij_cod_blk">#REF!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>#REF!</definedName>
    <definedName name="JJJ" localSheetId="1" hidden="1">{#N/A,#N/A,FALSE,"CCTV"}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>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 localSheetId="1">#REF!,#REF!</definedName>
    <definedName name="MONEY">#REF!,#REF!</definedName>
    <definedName name="MOTOR">#REF!</definedName>
    <definedName name="MPRIC">#N/A</definedName>
    <definedName name="MZ">#REF!</definedName>
    <definedName name="M행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>#REF!</definedName>
    <definedName name="NEW">#REF!</definedName>
    <definedName name="NEWNAME" localSheetId="1" hidden="1">{#N/A,#N/A,FALSE,"CCTV"}</definedName>
    <definedName name="NEWNAME" hidden="1">{#N/A,#N/A,FALSE,"CCTV"}</definedName>
    <definedName name="njj">#REF!</definedName>
    <definedName name="NNNNNN">#REF!</definedName>
    <definedName name="NO">#N/A</definedName>
    <definedName name="No_Actr" localSheetId="1">#REF!</definedName>
    <definedName name="No_Actr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>#REF!</definedName>
    <definedName name="o">#REF!</definedName>
    <definedName name="ocf" hidden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1">#REF!</definedName>
    <definedName name="PIPE40" localSheetId="0">#REF!</definedName>
    <definedName name="PIPE40">#REF!</definedName>
    <definedName name="pjt">#REF!</definedName>
    <definedName name="PlanRate" localSheetId="1">#REF!</definedName>
    <definedName name="PlanRate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>#REF!</definedName>
    <definedName name="print" localSheetId="1">#REF!</definedName>
    <definedName name="print">#REF!</definedName>
    <definedName name="_xlnm.Print_Area" localSheetId="1">'배치계획표-전기'!$A$1:$CE$15</definedName>
    <definedName name="_xlnm.Print_Area" localSheetId="0">전기!$A$1:$L$111</definedName>
    <definedName name="print_styles">#REF!</definedName>
    <definedName name="Print_title">#REF!,#REF!</definedName>
    <definedName name="_xlnm.Print_Titles" localSheetId="1">#REF!</definedName>
    <definedName name="_xlnm.Print_Titles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>#REF!</definedName>
    <definedName name="Q" localSheetId="1" hidden="1">{#N/A,#N/A,FALSE,"전력간선"}</definedName>
    <definedName name="Q" hidden="1">{#N/A,#N/A,FALSE,"전력간선"}</definedName>
    <definedName name="Q91A">#REF!</definedName>
    <definedName name="q91b">#REF!</definedName>
    <definedName name="QA" localSheetId="1" hidden="1">{#N/A,#N/A,FALSE,"전력간선"}</definedName>
    <definedName name="QA" hidden="1">{#N/A,#N/A,FALSE,"전력간선"}</definedName>
    <definedName name="QQ" localSheetId="1" hidden="1">{#N/A,#N/A,FALSE,"전력간선"}</definedName>
    <definedName name="QQ" hidden="1">{#N/A,#N/A,FALSE,"전력간선"}</definedName>
    <definedName name="qqqq">#REF!</definedName>
    <definedName name="QQQQAAAAA">#REF!</definedName>
    <definedName name="Q행">#REF!</definedName>
    <definedName name="R_">#REF!</definedName>
    <definedName name="rate_top" localSheetId="1">#REF!</definedName>
    <definedName name="rate_top">#REF!</definedName>
    <definedName name="RC자재비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>#REF!</definedName>
    <definedName name="rkskek" localSheetId="1">'배치계획표-전기'!rkskek</definedName>
    <definedName name="rkskek">'배치계획표-전기'!rkskek</definedName>
    <definedName name="RP" localSheetId="1">#REF!</definedName>
    <definedName name="RP">#REF!</definedName>
    <definedName name="RYANG" localSheetId="1">#REF!</definedName>
    <definedName name="RYANG">#REF!</definedName>
    <definedName name="R행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localSheetId="1" hidden="1">{#N/A,#N/A,FALSE,"CCTV"}</definedName>
    <definedName name="sdfds" hidden="1">{#N/A,#N/A,FALSE,"CCTV"}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>#REF!</definedName>
    <definedName name="spi_pnt" localSheetId="1">#REF!</definedName>
    <definedName name="spi_pnt">#REF!</definedName>
    <definedName name="ss" localSheetId="1">'배치계획표-전기'!ss</definedName>
    <definedName name="ss">'배치계획표-전기'!ss</definedName>
    <definedName name="sss" localSheetId="1" hidden="1">{#N/A,#N/A,FALSE,"전력간선"}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>#REF!</definedName>
    <definedName name="S행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>#REF!</definedName>
    <definedName name="TodayUnit" localSheetId="1">#REF!</definedName>
    <definedName name="TodayUnit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localSheetId="1" hidden="1">{#N/A,#N/A,FALSE,"CCTV"}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>#REF!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 localSheetId="1">BlankMacro1</definedName>
    <definedName name="UUU">BlankMacro1</definedName>
    <definedName name="U행" localSheetId="1">#REF!</definedName>
    <definedName name="U행">#REF!</definedName>
    <definedName name="VAFP" localSheetId="1">#REF!</definedName>
    <definedName name="VAFP">#REF!</definedName>
    <definedName name="VBV" localSheetId="1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 localSheetId="1">#REF!</definedName>
    <definedName name="wkqcjf">#REF!</definedName>
    <definedName name="WRITE" localSheetId="1" hidden="1">{#N/A,#N/A,FALSE,"CCTV"}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1" hidden="1">{#N/A,#N/A,FALSE,"CCTV"}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1" hidden="1">{#N/A,#N/A,FALSE,"전력간선"}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 localSheetId="1">#REF!</definedName>
    <definedName name="xy_cod_blk">#REF!</definedName>
    <definedName name="X행">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>#REF!</definedName>
    <definedName name="ㄱㄱㄱ" localSheetId="1">BlankMacro1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1" hidden="1">{#N/A,#N/A,FALSE,"CCTV"}</definedName>
    <definedName name="ㄱㄹ퍼" hidden="1">{#N/A,#N/A,FALSE,"CCTV"}</definedName>
    <definedName name="ㄱㅎㅀㄴ">#REF!</definedName>
    <definedName name="ㄱ혀ㅓㅓ" localSheetId="1" hidden="1">{#N/A,#N/A,FALSE,"CCTV"}</definedName>
    <definedName name="ㄱ혀ㅓㅓ" hidden="1">{#N/A,#N/A,FALSE,"CCTV"}</definedName>
    <definedName name="가">#REF!</definedName>
    <definedName name="가나다" localSheetId="1">'배치계획표-전기'!가나다</definedName>
    <definedName name="가나다">'배치계획표-전기'!가나다</definedName>
    <definedName name="가나다라" localSheetId="1">'배치계획표-전기'!가나다라</definedName>
    <definedName name="가나다라">'배치계획표-전기'!가나다라</definedName>
    <definedName name="가나다라미" localSheetId="1">'배치계획표-전기'!가나다라미</definedName>
    <definedName name="가나다라미">'배치계획표-전기'!가나다라미</definedName>
    <definedName name="가동율7대" localSheetId="1">BlankMacro1</definedName>
    <definedName name="가동율7대">BlankMacro1</definedName>
    <definedName name="간접노무비" localSheetId="1">#REF!</definedName>
    <definedName name="간접노무비">#REF!</definedName>
    <definedName name="간접노무비요율" localSheetId="1">#REF!</definedName>
    <definedName name="간접노무비요율">#REF!</definedName>
    <definedName name="간접노무비표" localSheetId="1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 localSheetId="1">BlankMacro1</definedName>
    <definedName name="감리계획">BlankMacro1</definedName>
    <definedName name="갑지" localSheetId="1">#REF!</definedName>
    <definedName name="갑지">#REF!</definedName>
    <definedName name="개발양수도3" localSheetId="1">#REF!</definedName>
    <definedName name="개발양수도3">#REF!</definedName>
    <definedName name="개정번호">#REF!</definedName>
    <definedName name="개정일자">#REF!</definedName>
    <definedName name="갸">#REF!</definedName>
    <definedName name="건물고">#REF!</definedName>
    <definedName name="건축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 localSheetId="1">'배치계획표-전기'!검토</definedName>
    <definedName name="검토">'배치계획표-전기'!검토</definedName>
    <definedName name="겉표지" localSheetId="1">#REF!</definedName>
    <definedName name="겉표지">#REF!</definedName>
    <definedName name="견적" localSheetId="1">#REF!</definedName>
    <definedName name="견적">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1" hidden="1">{#N/A,#N/A,FALSE,"CCTV"}</definedName>
    <definedName name="견적내역" hidden="1">{#N/A,#N/A,FALSE,"CCTV"}</definedName>
    <definedName name="경비">#REF!</definedName>
    <definedName name="경비.본">#REF!</definedName>
    <definedName name="경비합">#REF!</definedName>
    <definedName name="경조출장" localSheetId="1" hidden="1">{#N/A,#N/A,FALSE,"CCTV"}</definedName>
    <definedName name="경조출장" hidden="1">{#N/A,#N/A,FALSE,"CCTV"}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 localSheetId="1">#REF!</definedName>
    <definedName name="공기">#REF!</definedName>
    <definedName name="공문">#REF!</definedName>
    <definedName name="공비" localSheetId="1">BlankMacro1</definedName>
    <definedName name="공비">BlankMacro1</definedName>
    <definedName name="공비1" localSheetId="1">BlankMacro1</definedName>
    <definedName name="공비1">BlankMacro1</definedName>
    <definedName name="공비7" localSheetId="1">BlankMacro1</definedName>
    <definedName name="공비7">BlankMacro1</definedName>
    <definedName name="공사개요" localSheetId="1">#REF!</definedName>
    <definedName name="공사개요">#REF!</definedName>
    <definedName name="공사명" localSheetId="1">#REF!</definedName>
    <definedName name="공사명">#REF!</definedName>
    <definedName name="공사비" localSheetId="1">BlankMacro1</definedName>
    <definedName name="공사비">BlankMacro1</definedName>
    <definedName name="공사원가" localSheetId="1">#REF!</definedName>
    <definedName name="공사원가">#REF!</definedName>
    <definedName name="공산품과_FM" localSheetId="1">#REF!</definedName>
    <definedName name="공산품과_FM">#REF!</definedName>
    <definedName name="공저" localSheetId="1">'배치계획표-전기'!공저</definedName>
    <definedName name="공저">'배치계획표-전기'!공저</definedName>
    <definedName name="공정" localSheetId="1">'배치계획표-전기'!공정</definedName>
    <definedName name="공정">'배치계획표-전기'!공정</definedName>
    <definedName name="공정_123" localSheetId="1">#REF!</definedName>
    <definedName name="공정_123">#REF!</definedName>
    <definedName name="공정8대" localSheetId="1">BlankMacro1</definedName>
    <definedName name="공정8대">BlankMacro1</definedName>
    <definedName name="공정계획" localSheetId="1">BlankMacro1</definedName>
    <definedName name="공정계획">BlankMacro1</definedName>
    <definedName name="공정율" localSheetId="1">'배치계획표-전기'!공정율</definedName>
    <definedName name="공정율">'배치계획표-전기'!공정율</definedName>
    <definedName name="공정표1" localSheetId="1">BlankMacro1</definedName>
    <definedName name="공정표1">BlankMacro1</definedName>
    <definedName name="공종" localSheetId="1">#REF!</definedName>
    <definedName name="공종">#REF!</definedName>
    <definedName name="공종갯수" localSheetId="1">#REF!</definedName>
    <definedName name="공종갯수">#REF!</definedName>
    <definedName name="공통경비">#REF!</definedName>
    <definedName name="관급" localSheetId="1">#REF!,#REF!,#REF!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정지반고">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 localSheetId="1">'배치계획표-전기'!교량별실행</definedName>
    <definedName name="교량별실행">'배치계획표-전기'!교량별실행</definedName>
    <definedName name="구분" localSheetId="1">#REF!</definedName>
    <definedName name="구분">#REF!</definedName>
    <definedName name="구조형식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">#REF!</definedName>
    <definedName name="金額">#REF!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자재비FORM">#REF!</definedName>
    <definedName name="기준층면적">#REF!</definedName>
    <definedName name="기준층수">#REF!</definedName>
    <definedName name="기초">#REF!</definedName>
    <definedName name="기초데이타">#REF!</definedName>
    <definedName name="기초액">#REF!</definedName>
    <definedName name="기초형식">#REF!</definedName>
    <definedName name="기타경비">#REF!</definedName>
    <definedName name="기타경비요율">#REF!</definedName>
    <definedName name="기타경비표">#REF!</definedName>
    <definedName name="김명호SW">#REF!</definedName>
    <definedName name="ㄴㄴㄴ" localSheetId="1">'배치계획표-전기'!ㄴㄴㄴ</definedName>
    <definedName name="ㄴㄴㄴ">'배치계획표-전기'!ㄴㄴㄴ</definedName>
    <definedName name="나나" localSheetId="1">#REF!</definedName>
    <definedName name="나나">#REF!</definedName>
    <definedName name="낙찰가">#N/A</definedName>
    <definedName name="남산1호" localSheetId="1">#REF!</definedName>
    <definedName name="남산1호">#REF!</definedName>
    <definedName name="남산2호">#REF!</definedName>
    <definedName name="남양설계2동">#REF!</definedName>
    <definedName name="내수출2">#REF!</definedName>
    <definedName name="내역" localSheetId="1" hidden="1">{#N/A,#N/A,FALSE,"CCTV"}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 localSheetId="1">'배치계획표-전기'!노</definedName>
    <definedName name="노">'배치계획표-전기'!노</definedName>
    <definedName name="노곡1호" localSheetId="1">#REF!</definedName>
    <definedName name="노곡1호">#REF!</definedName>
    <definedName name="노곡2호" localSheetId="1">#REF!</definedName>
    <definedName name="노곡2호">#REF!</definedName>
    <definedName name="노곡3호">#REF!</definedName>
    <definedName name="노곡4호">#REF!</definedName>
    <definedName name="노무비">#REF!</definedName>
    <definedName name="노무비합">#REF!</definedName>
    <definedName name="노부비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 localSheetId="1">'배치계획표-전기'!ㄷㄷㄷ</definedName>
    <definedName name="ㄷㄷㄷ">'배치계획표-전기'!ㄷㄷㄷ</definedName>
    <definedName name="ㄷㄷㄷㄷ" localSheetId="1" hidden="1">{#N/A,#N/A,FALSE,"CCTV"}</definedName>
    <definedName name="ㄷㄷㄷㄷ" hidden="1">{#N/A,#N/A,FALSE,"CCTV"}</definedName>
    <definedName name="ㄷㅈㅈ2" localSheetId="1" hidden="1">{#N/A,#N/A,FALSE,"CCTV"}</definedName>
    <definedName name="ㄷㅈㅈ2" hidden="1">{#N/A,#N/A,FALSE,"CCTV"}</definedName>
    <definedName name="단_가">#REF!</definedName>
    <definedName name="단가">#REF!</definedName>
    <definedName name="단가비교표" localSheetId="1">#REF!,#REF!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>#REF!</definedName>
    <definedName name="단열공사">#REF!</definedName>
    <definedName name="단퇴.共">#REF!</definedName>
    <definedName name="대기영역">#REF!</definedName>
    <definedName name="대림PL">#REF!</definedName>
    <definedName name="대전조차2" localSheetId="1">#REF!</definedName>
    <definedName name="대전조차2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____급______액">#REF!</definedName>
    <definedName name="도급공사비">#REF!</definedName>
    <definedName name="도급단가">#REF!</definedName>
    <definedName name="도장공사">#REF!</definedName>
    <definedName name="도착선">#REF!</definedName>
    <definedName name="독환율">#REF!</definedName>
    <definedName name="동111">0.075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또또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1">'배치계획표-전기'!ㄹㄹㄹ</definedName>
    <definedName name="ㄹㄹㄹ">'배치계획표-전기'!ㄹㄹㄹ</definedName>
    <definedName name="라라ㅏㄹ" localSheetId="1">#REF!</definedName>
    <definedName name="라라ㅏㄹ">#REF!</definedName>
    <definedName name="라ㅏㄹ" localSheetId="1">#REF!</definedName>
    <definedName name="라ㅏㄹ">#REF!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 localSheetId="1">'배치계획표-전기'!ㅁㅁㅁㄹ</definedName>
    <definedName name="ㅁㅁㅁㄹ">'배치계획표-전기'!ㅁㅁㅁㄹ</definedName>
    <definedName name="ㅁㅁㅁㅁ" localSheetId="1">'배치계획표-전기'!ㅁㅁㅁㅁ</definedName>
    <definedName name="ㅁㅁㅁㅁ">'배치계획표-전기'!ㅁㅁㅁㅁ</definedName>
    <definedName name="막" localSheetId="1">#REF!</definedName>
    <definedName name="막">#REF!</definedName>
    <definedName name="매출" localSheetId="1">#REF!</definedName>
    <definedName name="매출">#REF!</definedName>
    <definedName name="매출.본">#REF!</definedName>
    <definedName name="매출_구간">#REF!,#REF!</definedName>
    <definedName name="매출AM">#REF!</definedName>
    <definedName name="매출구간2">#REF!</definedName>
    <definedName name="멘트" localSheetId="1">#REF!</definedName>
    <definedName name="멘트">#REF!</definedName>
    <definedName name="면적">#REF!</definedName>
    <definedName name="면적표" localSheetId="1">#REF!</definedName>
    <definedName name="면적표">#REF!</definedName>
    <definedName name="모래">#REF!</definedName>
    <definedName name="모래1">#REF!</definedName>
    <definedName name="목공사">#REF!</definedName>
    <definedName name="목차">#REF!</definedName>
    <definedName name="목차2" localSheetId="1">'배치계획표-전기'!목차2</definedName>
    <definedName name="목차2">'배치계획표-전기'!목차2</definedName>
    <definedName name="무농1호" localSheetId="1">#REF!</definedName>
    <definedName name="무농1호">#REF!</definedName>
    <definedName name="무농2호" localSheetId="1">#REF!</definedName>
    <definedName name="무농2호">#REF!</definedName>
    <definedName name="뭐지" localSheetId="1" hidden="1">{#N/A,#N/A,FALSE,"CCTV"}</definedName>
    <definedName name="뭐지" hidden="1">{#N/A,#N/A,FALSE,"CCTV"}</definedName>
    <definedName name="미장공사">#REF!</definedName>
    <definedName name="미환율">#REF!</definedName>
    <definedName name="민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>#REF!</definedName>
    <definedName name="박상">#REF!</definedName>
    <definedName name="방수공사">#REF!</definedName>
    <definedName name="배기2동">#REF!</definedName>
    <definedName name="배치동" localSheetId="1">BlankMacro1</definedName>
    <definedName name="배치동">BlankMacro1</definedName>
    <definedName name="버스팀" localSheetId="1">#REF!</definedName>
    <definedName name="버스팀">#REF!</definedName>
    <definedName name="번들1호" localSheetId="1">#REF!</definedName>
    <definedName name="번들1호">#REF!</definedName>
    <definedName name="번들2호" localSheetId="1">#REF!</definedName>
    <definedName name="번들2호">#REF!</definedName>
    <definedName name="번들3호">#REF!</definedName>
    <definedName name="벨환율">#REF!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2A">#REF!</definedName>
    <definedName name="보" localSheetId="1" hidden="1">{#N/A,#N/A,FALSE,"전력간선"}</definedName>
    <definedName name="보" hidden="1">{#N/A,#N/A,FALSE,"전력간선"}</definedName>
    <definedName name="본사손익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가세율표" localSheetId="1">#REF!</definedName>
    <definedName name="부가세율표">#REF!</definedName>
    <definedName name="부당계약" localSheetId="1">'배치계획표-전기'!부당계약</definedName>
    <definedName name="부당계약">'배치계획표-전기'!부당계약</definedName>
    <definedName name="부당사항2" localSheetId="1">'배치계획표-전기'!부당사항2</definedName>
    <definedName name="부당사항2">'배치계획표-전기'!부당사항2</definedName>
    <definedName name="부대공사집계표" localSheetId="1">#REF!</definedName>
    <definedName name="부대공사집계표">#REF!</definedName>
    <definedName name="비______목" localSheetId="1">#REF!</definedName>
    <definedName name="비______목">#REF!</definedName>
    <definedName name="ㅅㅅㅅ5" localSheetId="1" hidden="1">{#N/A,#N/A,FALSE,"CCTV"}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>#REF!</definedName>
    <definedName name="사업비_현황">#REF!</definedName>
    <definedName name="사진" localSheetId="1">'배치계획표-전기'!사진</definedName>
    <definedName name="사진">'배치계획표-전기'!사진</definedName>
    <definedName name="산재보험료" localSheetId="1">#REF!</definedName>
    <definedName name="산재보험료">#REF!</definedName>
    <definedName name="산재보험료요율" localSheetId="1">#REF!</definedName>
    <definedName name="산재보험료요율">#REF!</definedName>
    <definedName name="산재보험료표">#REF!</definedName>
    <definedName name="산출경비">#REF!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 localSheetId="1">'배치계획표-전기'!새목차</definedName>
    <definedName name="새목차">'배치계획표-전기'!새목차</definedName>
    <definedName name="새표지" localSheetId="1">'배치계획표-전기'!새표지</definedName>
    <definedName name="새표지">'배치계획표-전기'!새표지</definedName>
    <definedName name="샘플" localSheetId="1">BlankMacro1</definedName>
    <definedName name="샘플">BlankMacro1</definedName>
    <definedName name="생사1호" localSheetId="1">#REF!</definedName>
    <definedName name="생사1호">#REF!</definedName>
    <definedName name="생사2호" localSheetId="1">#REF!</definedName>
    <definedName name="생사2호">#REF!</definedName>
    <definedName name="생사기존" localSheetId="1">#REF!</definedName>
    <definedName name="생사기존">#REF!</definedName>
    <definedName name="서">#REF!</definedName>
    <definedName name="서정석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문지" hidden="1">#REF!</definedName>
    <definedName name="설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#REF!</definedName>
    <definedName name="소방" localSheetId="1">'배치계획표-전기'!소방</definedName>
    <definedName name="소방">'배치계획표-전기'!소방</definedName>
    <definedName name="속" localSheetId="1">#REF!</definedName>
    <definedName name="속">#REF!</definedName>
    <definedName name="손익2" localSheetId="1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>#REF!</definedName>
    <definedName name="송천1">#REF!</definedName>
    <definedName name="송천2">#REF!</definedName>
    <definedName name="수량" localSheetId="1">BlankMacro1</definedName>
    <definedName name="수량">BlankMacro1</definedName>
    <definedName name="수장공사" localSheetId="1">#REF!</definedName>
    <definedName name="수장공사">#REF!</definedName>
    <definedName name="수정" localSheetId="1">#REF!</definedName>
    <definedName name="수정">#REF!</definedName>
    <definedName name="수중모타1" localSheetId="1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스환율">#REF!</definedName>
    <definedName name="스환율2">#REF!</definedName>
    <definedName name="시" localSheetId="1">#REF!</definedName>
    <definedName name="시">#REF!</definedName>
    <definedName name="시행일자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적__2837억원">#REF!</definedName>
    <definedName name="실행예산서">#REF!</definedName>
    <definedName name="싱환율">#REF!</definedName>
    <definedName name="싱환율2">#REF!</definedName>
    <definedName name="싼타모">#REF!</definedName>
    <definedName name="ㅇ" localSheetId="1">BlankMacro1</definedName>
    <definedName name="ㅇ">BlankMacro1</definedName>
    <definedName name="ㅇㄴㄱㅈㄷㄱ" localSheetId="1">#REF!</definedName>
    <definedName name="ㅇㄴㄱㅈㄷㄱ">#REF!</definedName>
    <definedName name="ㅇㄻㄻㄹ" localSheetId="1">#REF!</definedName>
    <definedName name="ㅇㄻㄻㄹ">#REF!</definedName>
    <definedName name="ㅇㅀㄶ" localSheetId="1">#REF!</definedName>
    <definedName name="ㅇㅀㄶ">#REF!</definedName>
    <definedName name="ㅇㅇ" localSheetId="1" hidden="1">{#N/A,#N/A,FALSE,"전력간선"}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벽식">#REF!</definedName>
    <definedName name="아ㅏㅏ" localSheetId="1">'배치계획표-전기'!아ㅏㅏ</definedName>
    <definedName name="아ㅏㅏ">'배치계획표-전기'!아ㅏㅏ</definedName>
    <definedName name="안___전__점__검__비" localSheetId="1">#REF!</definedName>
    <definedName name="안___전__점__검__비">#REF!</definedName>
    <definedName name="안방1호" localSheetId="1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 localSheetId="1">'배치계획표-전기'!안주</definedName>
    <definedName name="안주">'배치계획표-전기'!안주</definedName>
    <definedName name="앞들1호" localSheetId="1">#REF!</definedName>
    <definedName name="앞들1호">#REF!</definedName>
    <definedName name="앞들2호" localSheetId="1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중" localSheetId="1">BlankMacro1</definedName>
    <definedName name="양중">BlankMacro1</definedName>
    <definedName name="양중계획" localSheetId="1">BlankMacro1</definedName>
    <definedName name="양중계획">BlankMacro1</definedName>
    <definedName name="언린얼" localSheetId="1">#REF!</definedName>
    <definedName name="언린얼">#REF!</definedName>
    <definedName name="에누리" localSheetId="1">#REF!</definedName>
    <definedName name="에누리">#REF!</definedName>
    <definedName name="에누리.본" localSheetId="1">#REF!</definedName>
    <definedName name="에누리.본">#REF!</definedName>
    <definedName name="영비">#REF!</definedName>
    <definedName name="영비.본">#REF!</definedName>
    <definedName name="영수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>#REF!</definedName>
    <definedName name="영환율2">#REF!</definedName>
    <definedName name="예비가" localSheetId="1">BlankMacro1</definedName>
    <definedName name="예비가">BlankMacro1</definedName>
    <definedName name="예비비" localSheetId="1">#REF!</definedName>
    <definedName name="예비비">#REF!</definedName>
    <definedName name="예산서발행" localSheetId="1">#REF!</definedName>
    <definedName name="예산서발행">#REF!</definedName>
    <definedName name="오" localSheetId="1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옹벽길이1">#REF!</definedName>
    <definedName name="옹벽길이2">#REF!</definedName>
    <definedName name="옹벽길이3">#REF!</definedName>
    <definedName name="옹벽길이4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">#REF!</definedName>
    <definedName name="원가계산" localSheetId="1">'배치계획표-전기'!원가계산</definedName>
    <definedName name="원가계산">'배치계획표-전기'!원가계산</definedName>
    <definedName name="원가계산명" localSheetId="1">#REF!</definedName>
    <definedName name="원가계산명">#REF!</definedName>
    <definedName name="원가계산창" localSheetId="1">'배치계획표-전기'!원가계산창</definedName>
    <definedName name="원가계산창">'배치계획표-전기'!원가계산창</definedName>
    <definedName name="원운1호" localSheetId="1">#REF!</definedName>
    <definedName name="원운1호">#REF!</definedName>
    <definedName name="원운2호" localSheetId="1">#REF!</definedName>
    <definedName name="원운2호">#REF!</definedName>
    <definedName name="월별영업">#REF!</definedName>
    <definedName name="위치">#N/A</definedName>
    <definedName name="유무">#REF!</definedName>
    <definedName name="유비">#REF!</definedName>
    <definedName name="육리1호">#REF!</definedName>
    <definedName name="육리2호">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이______________윤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>#REF!</definedName>
    <definedName name="이윤요율">#REF!</definedName>
    <definedName name="이윤표">#REF!</definedName>
    <definedName name="이준호">#REF!</definedName>
    <definedName name="이환율">#REF!</definedName>
    <definedName name="이희선" localSheetId="1">#REF!,#REF!</definedName>
    <definedName name="이희선">#REF!,#REF!</definedName>
    <definedName name="인부신상자료">#REF!</definedName>
    <definedName name="인쇄양식" localSheetId="1">'배치계획표-전기'!인쇄양식</definedName>
    <definedName name="인쇄양식">'배치계획표-전기'!인쇄양식</definedName>
    <definedName name="인원" localSheetId="1">#REF!</definedName>
    <definedName name="인원">#REF!</definedName>
    <definedName name="인입공사비" localSheetId="1">#REF!</definedName>
    <definedName name="인입공사비">#REF!</definedName>
    <definedName name="일__반___관__리__비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" localSheetId="1">#REF!</definedName>
    <definedName name="일위대가">#REF!</definedName>
    <definedName name="일위대가FORM">#REF!</definedName>
    <definedName name="일정97" hidden="1">#REF!</definedName>
    <definedName name="일환율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ㄳㄷ굣둇굑쇿ㄷ">#REF!</definedName>
    <definedName name="ㅈㄷㅅㅎㄴ">#REF!</definedName>
    <definedName name="자금수지" localSheetId="1">'배치계획표-전기'!자금수지</definedName>
    <definedName name="자금수지">'배치계획표-전기'!자금수지</definedName>
    <definedName name="자연수위" localSheetId="1">#REF!</definedName>
    <definedName name="자연수위">#REF!</definedName>
    <definedName name="자재단가" localSheetId="1">#REF!</definedName>
    <definedName name="자재단가">#REF!</definedName>
    <definedName name="자재인력조달" localSheetId="1">'배치계획표-전기'!자재인력조달</definedName>
    <definedName name="자재인력조달">'배치계획표-전기'!자재인력조달</definedName>
    <definedName name="작업계획" localSheetId="1">BlankMacro1</definedName>
    <definedName name="작업계획">BlankMacro1</definedName>
    <definedName name="잡공사" localSheetId="1">#REF!</definedName>
    <definedName name="잡공사">#REF!</definedName>
    <definedName name="장" localSheetId="1">'배치계획표-전기'!장</definedName>
    <definedName name="장">'배치계획표-전기'!장</definedName>
    <definedName name="장기미수" localSheetId="1">#REF!</definedName>
    <definedName name="장기미수">#REF!</definedName>
    <definedName name="장산1" localSheetId="1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재료비요율">#REF!</definedName>
    <definedName name="저수조만수위">#REF!</definedName>
    <definedName name="전기">#REF!</definedName>
    <definedName name="전기2">#REF!</definedName>
    <definedName name="전기산출내역">#REF!</definedName>
    <definedName name="전동기용량">#REF!</definedName>
    <definedName name="전등신설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 localSheetId="1">'배치계획표-전기'!정거장구간</definedName>
    <definedName name="정거장구간">'배치계획표-전기'!정거장구간</definedName>
    <definedName name="제목" localSheetId="1">#REF!</definedName>
    <definedName name="제목">#REF!</definedName>
    <definedName name="제주다이너스티" localSheetId="1">#REF!</definedName>
    <definedName name="제주다이너스티">#REF!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적공사">#REF!</definedName>
    <definedName name="종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>#REF!</definedName>
    <definedName name="주상" localSheetId="1">BlankMacro1</definedName>
    <definedName name="주상">BlankMacro1</definedName>
    <definedName name="주상1" localSheetId="1">BlankMacro1</definedName>
    <definedName name="주상1">BlankMacro1</definedName>
    <definedName name="주상도" localSheetId="1">BlankMacro1</definedName>
    <definedName name="주상도">BlankMacro1</definedName>
    <definedName name="주택매출" localSheetId="1">#REF!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>#REF!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직접노무비">#REF!</definedName>
    <definedName name="직접노무비요율">#REF!</definedName>
    <definedName name="직접재료비합">#REF!</definedName>
    <definedName name="진짜원가">#REF!</definedName>
    <definedName name="집계" localSheetId="1">#REF!</definedName>
    <definedName name="집계">#REF!</definedName>
    <definedName name="집계표발행">#REF!</definedName>
    <definedName name="차체">#REF!</definedName>
    <definedName name="착공월">#REF!</definedName>
    <definedName name="착정심도">#REF!</definedName>
    <definedName name="창">#REF!</definedName>
    <definedName name="창고" localSheetId="1">#REF!</definedName>
    <definedName name="창고">#REF!</definedName>
    <definedName name="창호공사">#REF!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원가">#REF!</definedName>
    <definedName name="최상층Slab두께">#REF!</definedName>
    <definedName name="최종합격인원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 localSheetId="1">#REF!</definedName>
    <definedName name="토공사">#REF!</definedName>
    <definedName name="토목매숯" localSheetId="1">#REF!</definedName>
    <definedName name="토목매숯">#REF!</definedName>
    <definedName name="퇴직추계12" localSheetId="1">#REF!</definedName>
    <definedName name="퇴직추계12">#REF!</definedName>
    <definedName name="투입" localSheetId="1">#REF!</definedName>
    <definedName name="투입">#REF!</definedName>
    <definedName name="투찰서2" localSheetId="1">'배치계획표-전기'!투찰서2</definedName>
    <definedName name="투찰서2">'배치계획표-전기'!투찰서2</definedName>
    <definedName name="트럭1트" localSheetId="1">#REF!</definedName>
    <definedName name="트럭1트">#REF!</definedName>
    <definedName name="트럭실행" localSheetId="1">#REF!</definedName>
    <definedName name="트럭실행">#REF!</definedName>
    <definedName name="트럭팀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파이롯트">#REF!</definedName>
    <definedName name="파일공법">#REF!</definedName>
    <definedName name="파일형태">#REF!</definedName>
    <definedName name="펌프구경">#REF!</definedName>
    <definedName name="평당가">#REF!</definedName>
    <definedName name="폐_기_물___수_수_료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>#REF!</definedName>
    <definedName name="표준명">#REF!</definedName>
    <definedName name="표준번호">#REF!</definedName>
    <definedName name="표지" localSheetId="1">'배치계획표-전기'!표지</definedName>
    <definedName name="표지">'배치계획표-전기'!표지</definedName>
    <definedName name="표지1" localSheetId="1">'배치계획표-전기'!표지1</definedName>
    <definedName name="표지1">'배치계획표-전기'!표지1</definedName>
    <definedName name="프환율" localSheetId="1">#REF!</definedName>
    <definedName name="프환율">#REF!</definedName>
    <definedName name="ㅎㄱㄱ" localSheetId="1" hidden="1">{#N/A,#N/A,FALSE,"CCTV"}</definedName>
    <definedName name="ㅎㄱㄱ" hidden="1">{#N/A,#N/A,FALSE,"CCTV"}</definedName>
    <definedName name="ㅎㄶ">#REF!</definedName>
    <definedName name="ㅎㄹ">#REF!</definedName>
    <definedName name="ㅎㄹㅇ" localSheetId="1" hidden="1">{#N/A,#N/A,FALSE,"CCTV"}</definedName>
    <definedName name="ㅎㄹㅇ" hidden="1">{#N/A,#N/A,FALSE,"CCTV"}</definedName>
    <definedName name="ㅎ럴">#REF!</definedName>
    <definedName name="ㅎㅎㄱ" localSheetId="1" hidden="1">{#N/A,#N/A,FALSE,"CCTV"}</definedName>
    <definedName name="ㅎㅎㄱ" hidden="1">{#N/A,#N/A,FALSE,"CCTV"}</definedName>
    <definedName name="ㅎㅎㅎ">#REF!</definedName>
    <definedName name="하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>#REF!</definedName>
    <definedName name="한교2호">#REF!</definedName>
    <definedName name="한교3호">#REF!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햐ㅓㅈ바허ㅏㅣ농하ㅗㅎ" localSheetId="1" hidden="1">{#N/A,#N/A,FALSE,"CCTV"}</definedName>
    <definedName name="햐ㅓㅈ바허ㅏㅣ농하ㅗㅎ" hidden="1">{#N/A,#N/A,FALSE,"CCTV"}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>#REF!</definedName>
    <definedName name="호ㅓ" localSheetId="1" hidden="1">{#N/A,#N/A,FALSE,"CCTV"}</definedName>
    <definedName name="호ㅓ" hidden="1">{#N/A,#N/A,FALSE,"CCTV"}</definedName>
    <definedName name="호ㅓㅕㅅ" localSheetId="1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회사명">#REF!</definedName>
    <definedName name="회시1호">#REF!</definedName>
    <definedName name="회시2호">#REF!</definedName>
    <definedName name="후다" localSheetId="1">'배치계획표-전기'!후다</definedName>
    <definedName name="후다">'배치계획표-전기'!후다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>#REF!</definedName>
    <definedName name="ㅏㅅㅎㄹ" localSheetId="1" hidden="1">{#N/A,#N/A,FALSE,"CCTV"}</definedName>
    <definedName name="ㅏㅅㅎㄹ" hidden="1">{#N/A,#N/A,FALSE,"CCTV"}</definedName>
    <definedName name="ㅏㅏ">#REF!</definedName>
    <definedName name="ㅏㅑㅛㄳㄹ" localSheetId="1" hidden="1">{#N/A,#N/A,FALSE,"CCTV"}</definedName>
    <definedName name="ㅏㅑㅛㄳㄹ" hidden="1">{#N/A,#N/A,FALSE,"CCTV"}</definedName>
    <definedName name="ㅏㅓ" localSheetId="1" hidden="1">{#N/A,#N/A,FALSE,"CCTV"}</definedName>
    <definedName name="ㅏㅓ" hidden="1">{#N/A,#N/A,FALSE,"CCTV"}</definedName>
    <definedName name="ㅏㅕㅇㄹ" localSheetId="1" hidden="1">{#N/A,#N/A,FALSE,"CCTV"}</definedName>
    <definedName name="ㅏㅕㅇㄹ" hidden="1">{#N/A,#N/A,FALSE,"CCTV"}</definedName>
    <definedName name="ㅏㅣㅅㅎㄹ" localSheetId="1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localSheetId="1" hidden="1">{#N/A,#N/A,FALSE,"CCTV"}</definedName>
    <definedName name="ㅓㅏㅓㅎㄹ" hidden="1">{#N/A,#N/A,FALSE,"CCTV"}</definedName>
    <definedName name="ㅓㅐㅏㅕ" localSheetId="1" hidden="1">{#N/A,#N/A,FALSE,"CCTV"}</definedName>
    <definedName name="ㅓㅐㅏㅕ" hidden="1">{#N/A,#N/A,FALSE,"CCTV"}</definedName>
    <definedName name="ㅓㅛㄺㅇ" localSheetId="1" hidden="1">{#N/A,#N/A,FALSE,"CCTV"}</definedName>
    <definedName name="ㅓㅛㄺㅇ" hidden="1">{#N/A,#N/A,FALSE,"CCTV"}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localSheetId="1" hidden="1">{#N/A,#N/A,FALSE,"CCTV"}</definedName>
    <definedName name="ㅕㅓㅎㄹ" hidden="1">{#N/A,#N/A,FALSE,"CCTV"}</definedName>
    <definedName name="ㅗㄳㄱ" localSheetId="1" hidden="1">{#N/A,#N/A,FALSE,"CCTV"}</definedName>
    <definedName name="ㅗㄳㄱ" hidden="1">{#N/A,#N/A,FALSE,"CCTV"}</definedName>
    <definedName name="ㅗㄹ">#REF!</definedName>
    <definedName name="ㅗㅎㄹㄹ" localSheetId="1" hidden="1">{#N/A,#N/A,FALSE,"CCTV"}</definedName>
    <definedName name="ㅗㅎㄹㄹ" hidden="1">{#N/A,#N/A,FALSE,"CCTV"}</definedName>
    <definedName name="ㅗ하ㅣㄴ어ㅗ뢔ㅑㅇㅈ" localSheetId="1" hidden="1">{#N/A,#N/A,FALSE,"CCTV"}</definedName>
    <definedName name="ㅗ하ㅣㄴ어ㅗ뢔ㅑㅇㅈ" hidden="1">{#N/A,#N/A,FALSE,"CCTV"}</definedName>
    <definedName name="ㅗㅓ" localSheetId="1" hidden="1">{#N/A,#N/A,FALSE,"CCTV"}</definedName>
    <definedName name="ㅗㅓ" hidden="1">{#N/A,#N/A,FALSE,"CCTV"}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1" hidden="1">{#N/A,#N/A,FALSE,"CCTV"}</definedName>
    <definedName name="ㅗㅛㅎㄹ" hidden="1">{#N/A,#N/A,FALSE,"CCTV"}</definedName>
    <definedName name="ㅗㅝ" localSheetId="1" hidden="1">{#N/A,#N/A,FALSE,"CCTV"}</definedName>
    <definedName name="ㅗㅝ" hidden="1">{#N/A,#N/A,FALSE,"CCTV"}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 localSheetId="1">BlankMacro1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1" hidden="1">{#N/A,#N/A,FALSE,"CCTV"}</definedName>
    <definedName name="ㅣㅗㅎ" hidden="1">{#N/A,#N/A,FALSE,"CCTV"}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5"/>
  <c r="H9" s="1"/>
  <c r="K9" s="1"/>
  <c r="N9" s="1"/>
  <c r="Q9" s="1"/>
  <c r="T9" s="1"/>
  <c r="W9" s="1"/>
  <c r="Z9" s="1"/>
  <c r="AC9" s="1"/>
  <c r="AF9" s="1"/>
  <c r="AI9" s="1"/>
  <c r="AL9" s="1"/>
  <c r="AO9" s="1"/>
  <c r="AR9" s="1"/>
  <c r="AU9" s="1"/>
  <c r="AX9" s="1"/>
  <c r="BA9" s="1"/>
  <c r="BD9" s="1"/>
  <c r="BG9" s="1"/>
  <c r="BJ9" s="1"/>
  <c r="BM9" s="1"/>
  <c r="BP9" s="1"/>
  <c r="BS9" s="1"/>
  <c r="BV9" s="1"/>
  <c r="BY9" s="1"/>
  <c r="CB9" s="1"/>
  <c r="J22" i="2" l="1"/>
  <c r="K25" l="1"/>
  <c r="J25"/>
  <c r="I22" l="1"/>
  <c r="G22"/>
  <c r="G25" l="1"/>
  <c r="I25"/>
</calcChain>
</file>

<file path=xl/sharedStrings.xml><?xml version="1.0" encoding="utf-8"?>
<sst xmlns="http://schemas.openxmlformats.org/spreadsheetml/2006/main" count="148" uniqueCount="141">
  <si>
    <r>
      <t>【별지 제1호 서식】</t>
    </r>
    <r>
      <rPr>
        <sz val="10"/>
        <color indexed="8"/>
        <rFont val="굴림"/>
        <family val="3"/>
        <charset val="129"/>
      </rPr>
      <t xml:space="preserve"> </t>
    </r>
  </si>
  <si>
    <r>
      <rPr>
        <sz val="10"/>
        <color indexed="8"/>
        <rFont val="굴림"/>
        <family val="3"/>
        <charset val="129"/>
      </rPr>
      <t>(</t>
    </r>
    <r>
      <rPr>
        <sz val="10"/>
        <color indexed="8"/>
        <rFont val="휴먼명조"/>
        <family val="3"/>
        <charset val="129"/>
      </rPr>
      <t>단위 : 천원</t>
    </r>
    <r>
      <rPr>
        <sz val="10"/>
        <color indexed="8"/>
        <rFont val="굴림"/>
        <family val="3"/>
        <charset val="129"/>
      </rPr>
      <t>)</t>
    </r>
    <phoneticPr fontId="4" type="noConversion"/>
  </si>
  <si>
    <t>구     분</t>
  </si>
  <si>
    <t>전   체</t>
    <phoneticPr fontId="4" type="noConversion"/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</si>
  <si>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</si>
  <si>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</si>
  <si>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</si>
  <si>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</si>
  <si>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</si>
  <si>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</si>
  <si>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</si>
  <si>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</si>
  <si>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</si>
  <si>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</si>
  <si>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</si>
  <si>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이     윤</t>
  </si>
  <si>
    <t>소     계</t>
  </si>
  <si>
    <t>간접비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</si>
  <si>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</si>
  <si>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</si>
  <si>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</si>
  <si>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</si>
  <si>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</si>
  <si>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</si>
  <si>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>소      계</t>
  </si>
  <si>
    <t>대   지   비</t>
  </si>
  <si>
    <t>부가가치세액</t>
  </si>
  <si>
    <t>총사업비 계</t>
  </si>
  <si>
    <t>주 1:</t>
    <phoneticPr fontId="4" type="noConversion"/>
  </si>
  <si>
    <t xml:space="preserve"> 순공사비란 재료비, 노무비, 경비를 합한 금액임. </t>
    <phoneticPr fontId="4" type="noConversion"/>
  </si>
  <si>
    <t>2:</t>
    <phoneticPr fontId="4" type="noConversion"/>
  </si>
  <si>
    <t xml:space="preserve"> 일반관리비와 이윤에 대한 정의 및 산정 방법은 ‘원가계산에 의한 예정가격작성준칙(회계
  예규)’에 따름. </t>
    <phoneticPr fontId="4" type="noConversion"/>
  </si>
  <si>
    <t>3:</t>
  </si>
  <si>
    <t xml:space="preserve"> 부가가치세액의 정의와 산정방법은 ‘부가가치세법’에 따름</t>
    <phoneticPr fontId="4" type="noConversion"/>
  </si>
  <si>
    <t>4:</t>
  </si>
  <si>
    <t xml:space="preserve"> 간접비란 사업비 중 총공사비를 제외한 설계비, 감리비, 일반분양시설경비 등 사업비성 
  경비를 말하며, 세부 비목은 다음과 같음. </t>
    <phoneticPr fontId="4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</si>
  <si>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∙일반분양시설경비 : 시공비, 운영비, 광고홍보비</t>
    </r>
    <r>
      <rPr>
        <sz val="10"/>
        <color indexed="8"/>
        <rFont val="굴림"/>
        <family val="3"/>
        <charset val="129"/>
      </rPr>
      <t xml:space="preserve"> </t>
    </r>
    <phoneticPr fontId="4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</si>
  <si>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∙분담금 및 부담금 : 인입분담금(가스, 전기, 수도, 지역난방), 진입도로, 학교용지확보
   부담금</t>
    </r>
    <r>
      <rPr>
        <sz val="10"/>
        <color indexed="8"/>
        <rFont val="굴림"/>
        <family val="3"/>
        <charset val="129"/>
      </rPr>
      <t xml:space="preserve"> </t>
    </r>
    <phoneticPr fontId="4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</si>
  <si>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∙보상비 : 이주대책비, 이주 보상비</t>
    </r>
    <r>
      <rPr>
        <sz val="10"/>
        <color indexed="8"/>
        <rFont val="굴림"/>
        <family val="3"/>
        <charset val="129"/>
      </rPr>
      <t xml:space="preserve"> </t>
    </r>
    <phoneticPr fontId="4" type="noConversion"/>
  </si>
  <si>
    <t xml:space="preserve">  ∙기타 사업비성 경비 : 제세공과금, 측량‧교통‧환경 영향평가 수수료, 취득세, 등록세,
    건물보존 등기비 및 입주 관리비, 감정평가 수수료, 분양‧임대보증 및 하자보증수수료
    등 기타 사업비성 경비     </t>
    <phoneticPr fontId="4" type="noConversion"/>
  </si>
  <si>
    <t xml:space="preserve">   ∙대지비 : 대지 구입비, 대지 구입 관련 금융비용 및 제세공과금 </t>
    <phoneticPr fontId="4" type="noConversion"/>
  </si>
  <si>
    <r>
      <t>【별지 제2호 서식】</t>
    </r>
    <r>
      <rPr>
        <sz val="10"/>
        <color indexed="8"/>
        <rFont val="굴림"/>
        <family val="3"/>
        <charset val="129"/>
      </rPr>
      <t xml:space="preserve"> </t>
    </r>
  </si>
  <si>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휴먼명조"/>
        <family val="3"/>
        <charset val="129"/>
      </rPr>
      <t>단위 : 천원)</t>
    </r>
    <phoneticPr fontId="4" type="noConversion"/>
  </si>
  <si>
    <t>구 분</t>
  </si>
  <si>
    <t>분 야</t>
  </si>
  <si>
    <t>공   종</t>
  </si>
  <si>
    <t>전체</t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</si>
  <si>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</si>
  <si>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</si>
  <si>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</si>
  <si>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</si>
  <si>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</si>
  <si>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</si>
  <si>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</si>
  <si>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</si>
  <si>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</si>
  <si>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</si>
  <si>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</si>
  <si>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</si>
  <si>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</si>
  <si>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</si>
  <si>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</si>
  <si>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</si>
  <si>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</si>
  <si>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</si>
  <si>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</si>
  <si>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</si>
  <si>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</si>
  <si>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</si>
  <si>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</si>
  <si>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</si>
  <si>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</si>
  <si>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</si>
  <si>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</si>
  <si>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</si>
  <si>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</si>
  <si>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</si>
  <si>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</si>
  <si>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</si>
  <si>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</si>
  <si>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</si>
  <si>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</si>
  <si>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</si>
  <si>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</si>
  <si>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</si>
  <si>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</si>
  <si>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</si>
  <si>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</si>
  <si>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</si>
  <si>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</si>
  <si>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</si>
  <si>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</si>
  <si>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</si>
  <si>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</si>
  <si>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</si>
  <si>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</si>
  <si>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</si>
  <si>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</si>
  <si>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정보통신  (13개 공사)</t>
    <phoneticPr fontId="4" type="noConversion"/>
  </si>
  <si>
    <t>소방설비  (  2개 공사)</t>
    <phoneticPr fontId="4" type="noConversion"/>
  </si>
  <si>
    <t>계</t>
    <phoneticPr fontId="4" type="noConversion"/>
  </si>
  <si>
    <t>이        윤</t>
    <phoneticPr fontId="4" type="noConversion"/>
  </si>
  <si>
    <t>총 공 사 비 계</t>
  </si>
  <si>
    <t>월</t>
    <phoneticPr fontId="30" type="noConversion"/>
  </si>
  <si>
    <t>년도</t>
    <phoneticPr fontId="30" type="noConversion"/>
  </si>
  <si>
    <t>비     고</t>
    <phoneticPr fontId="30" type="noConversion"/>
  </si>
  <si>
    <t>개월수</t>
    <phoneticPr fontId="30" type="noConversion"/>
  </si>
  <si>
    <t>총사업비 산출 총괄표(전기)</t>
    <phoneticPr fontId="6" type="noConversion"/>
  </si>
  <si>
    <r>
      <t>공종별 총공사비 구성  현황표</t>
    </r>
    <r>
      <rPr>
        <b/>
        <sz val="18"/>
        <color indexed="8"/>
        <rFont val="굴림"/>
        <family val="3"/>
        <charset val="129"/>
      </rPr>
      <t>(전기)</t>
    </r>
    <phoneticPr fontId="3" type="noConversion"/>
  </si>
  <si>
    <t>전기감리대상</t>
    <phoneticPr fontId="3" type="noConversion"/>
  </si>
  <si>
    <t>감리제외</t>
    <phoneticPr fontId="3" type="noConversion"/>
  </si>
  <si>
    <t>전기감리대상</t>
    <phoneticPr fontId="3" type="noConversion"/>
  </si>
  <si>
    <t>감리제외</t>
    <phoneticPr fontId="6" type="noConversion"/>
  </si>
  <si>
    <t>2020년</t>
    <phoneticPr fontId="3" type="noConversion"/>
  </si>
  <si>
    <t>2021년</t>
    <phoneticPr fontId="3" type="noConversion"/>
  </si>
  <si>
    <t>옥외 공사</t>
  </si>
  <si>
    <t>수변전 설비공사</t>
  </si>
  <si>
    <t>전력간선 설비공사</t>
  </si>
  <si>
    <t>전열 설비공사</t>
  </si>
  <si>
    <t>전등 설비공사</t>
  </si>
  <si>
    <t>동력설비공사</t>
  </si>
  <si>
    <t>TRAY 설치공사</t>
  </si>
  <si>
    <t>CCTV 설치공사</t>
  </si>
  <si>
    <t>무인경비설비공사</t>
  </si>
  <si>
    <t>방송설비공사</t>
  </si>
  <si>
    <t>전력제어 공사</t>
  </si>
  <si>
    <t>조명제어 공사</t>
  </si>
  <si>
    <t>원격검침 공사</t>
  </si>
  <si>
    <t>주차관제 공사</t>
  </si>
  <si>
    <t>전체공정</t>
    <phoneticPr fontId="30" type="noConversion"/>
  </si>
  <si>
    <t>전기공사</t>
    <phoneticPr fontId="30" type="noConversion"/>
  </si>
  <si>
    <t>피뢰침 및 접지설비공사</t>
  </si>
  <si>
    <t xml:space="preserve">전      기
(15개 공사) </t>
    <phoneticPr fontId="4" type="noConversion"/>
  </si>
  <si>
    <t>○ 영종하늘도시 A7-BL 공동주택 신축공사 전체공정표</t>
    <phoneticPr fontId="6" type="noConversion"/>
  </si>
  <si>
    <t xml:space="preserve">  ▣ 공   사   명 : 영종하늘도시 A7-BL 공동주택 신축공사</t>
    <phoneticPr fontId="30" type="noConversion"/>
  </si>
  <si>
    <t xml:space="preserve">  ▣ 착공 예정일 : 2020년 7월</t>
    <phoneticPr fontId="30" type="noConversion"/>
  </si>
  <si>
    <t xml:space="preserve"> 공 사 명 : 영종하늘도시 A7-BL 공동주택 신축공사</t>
    <phoneticPr fontId="6" type="noConversion"/>
  </si>
  <si>
    <t>2022년</t>
    <phoneticPr fontId="3" type="noConversion"/>
  </si>
  <si>
    <t>2020.07. ~ 2022.09.
(27개월)</t>
    <phoneticPr fontId="3" type="noConversion"/>
  </si>
  <si>
    <t xml:space="preserve">  ▣ 공 사 기 간 : 2020년 7월 ~ 2022년 9월 (27개월)</t>
    <phoneticPr fontId="30" type="noConversion"/>
  </si>
  <si>
    <t>2020.09. ~ 2022.09.
(25개월)</t>
    <phoneticPr fontId="30" type="noConversion"/>
  </si>
</sst>
</file>

<file path=xl/styles.xml><?xml version="1.0" encoding="utf-8"?>
<styleSheet xmlns="http://schemas.openxmlformats.org/spreadsheetml/2006/main">
  <numFmts count="5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#,##0_ "/>
    <numFmt numFmtId="178" formatCode="0.00_ "/>
    <numFmt numFmtId="179" formatCode="0.000000_ "/>
    <numFmt numFmtId="180" formatCode="_(&quot;$&quot;* #,##0_);_(&quot;$&quot;* \(#,##0\);_(&quot;$&quot;* &quot;-&quot;_);_(@_)"/>
    <numFmt numFmtId="181" formatCode="###,###,###.00"/>
    <numFmt numFmtId="182" formatCode="_ &quot;₩&quot;* #,##0_ ;_ &quot;₩&quot;* \-#,##0_ ;_ &quot;₩&quot;* &quot;-&quot;_ ;_ @_ "/>
    <numFmt numFmtId="183" formatCode="&quot;₩&quot;#,##0.00;&quot;₩&quot;\-#,##0.00"/>
    <numFmt numFmtId="184" formatCode="_ &quot;₩&quot;* #,##0_ ;_ &quot;₩&quot;* &quot;₩&quot;&quot;₩&quot;&quot;₩&quot;&quot;₩&quot;&quot;₩&quot;&quot;₩&quot;&quot;₩&quot;\-#,##0_ ;_ &quot;₩&quot;* &quot;-&quot;_ ;_ @_ "/>
    <numFmt numFmtId="185" formatCode="_ &quot;₩&quot;\ * #,##0_ ;_ &quot;₩&quot;\ * \-#,##0_ ;_ &quot;₩&quot;\ * &quot;-&quot;_ ;_ @_ "/>
    <numFmt numFmtId="186" formatCode="&quot;₩&quot;#,##0.00;[Red]&quot;₩&quot;\-#,##0.00"/>
    <numFmt numFmtId="187" formatCode="_ &quot;$&quot;* #,##0_ ;_ &quot;$&quot;* \-#,##0_ ;_ &quot;$&quot;* &quot;-&quot;_ ;_ @_ "/>
    <numFmt numFmtId="188" formatCode="&quot;₩&quot;#,##0;[Red]&quot;₩&quot;&quot;-&quot;#,##0"/>
    <numFmt numFmtId="189" formatCode="&quot;$&quot;#,##0_);[Red]\(&quot;$&quot;#,##0\)"/>
    <numFmt numFmtId="190" formatCode=".\-############################################;###################################"/>
    <numFmt numFmtId="191" formatCode="_ &quot;₩&quot;* #,##0.00_ ;_ &quot;₩&quot;* \-#,##0.00_ ;_ &quot;₩&quot;* &quot;-&quot;??_ ;_ @_ "/>
    <numFmt numFmtId="192" formatCode="_ &quot;₩&quot;* #,##0.00_ ;_ &quot;₩&quot;* &quot;₩&quot;&quot;₩&quot;&quot;₩&quot;&quot;₩&quot;&quot;₩&quot;&quot;₩&quot;&quot;₩&quot;\-#,##0.00_ ;_ &quot;₩&quot;* &quot;-&quot;??_ ;_ @_ "/>
    <numFmt numFmtId="193" formatCode="_ &quot;₩&quot;\ * #,##0.00_ ;_ &quot;₩&quot;\ * \-#,##0.00_ ;_ &quot;₩&quot;\ * &quot;-&quot;??_ ;_ @_ "/>
    <numFmt numFmtId="194" formatCode="&quot;₩&quot;#,##0;[Red]&quot;₩&quot;\-#,##0"/>
    <numFmt numFmtId="195" formatCode="_ &quot;$&quot;* #,##0.00_ ;_ &quot;$&quot;* \-#,##0.00_ ;_ &quot;$&quot;* &quot;-&quot;??_ ;_ @_ "/>
    <numFmt numFmtId="196" formatCode="_(&quot;$&quot;* #,##0.00_);_(&quot;$&quot;* \(#,##0.00\);_(&quot;$&quot;* &quot;-&quot;??_);_(@_)"/>
    <numFmt numFmtId="197" formatCode="&quot;$&quot;#,##0.00_);[Red]\(&quot;$&quot;#,##0.00\)"/>
    <numFmt numFmtId="198" formatCode="\(0.0%\);[Red]\(\-0.0%\)"/>
    <numFmt numFmtId="199" formatCode="&quot;₩&quot;#,##0;&quot;₩&quot;&quot;₩&quot;\-#,##0"/>
    <numFmt numFmtId="200" formatCode="_ * #,##0_ ;_ * \-#,##0_ ;_ * &quot;-&quot;_ ;_ @_ "/>
    <numFmt numFmtId="201" formatCode="0.0%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_-* #,##0.00\ _B_F_-;\-* #,##0.00\ _B_F_-;_-* &quot;-&quot;??\ _B_F_-;_-@_-"/>
    <numFmt numFmtId="214" formatCode="#,##0.0;[Red]&quot;-&quot;#,##0.0"/>
    <numFmt numFmtId="215" formatCode="_-* #,##0.000_-;\-* #,##0.000_-;_-* &quot;-&quot;??_-;_-@_-"/>
    <numFmt numFmtId="216" formatCode="#,##0;[Red]&quot;△&quot;#,##0"/>
    <numFmt numFmtId="21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8" formatCode="#,##0;[Red]\(#,##0\);\-"/>
    <numFmt numFmtId="219" formatCode="0.0"/>
    <numFmt numFmtId="220" formatCode="#,##0;&quot;-&quot;#,##0"/>
    <numFmt numFmtId="221" formatCode="_-* #,##0.0_-;\-* #,##0.0_-;_-* &quot;-&quot;??_-;_-@_-"/>
    <numFmt numFmtId="222" formatCode="_-* #,##0_-;&quot;₩&quot;\!\-* #,##0_-;_-* &quot;-&quot;_-;_-@_-"/>
    <numFmt numFmtId="223" formatCode="#,##0.00_ "/>
    <numFmt numFmtId="224" formatCode="&quot;₩&quot;\ #,##0.00;[Red]&quot;₩&quot;\ \-#,##0.00"/>
    <numFmt numFmtId="225" formatCode="&quot;₩&quot;\ #,##0.00;&quot;₩&quot;\ \-#,##0.00"/>
    <numFmt numFmtId="226" formatCode="m&quot;월&quot;\ d&quot;일&quot;"/>
  </numFmts>
  <fonts count="122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sz val="10"/>
      <color indexed="8"/>
      <name val="굴림"/>
      <family val="3"/>
      <charset val="129"/>
    </font>
    <font>
      <b/>
      <u/>
      <sz val="24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0"/>
      <color indexed="8"/>
      <name val="휴먼명조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rgb="FF000000"/>
      <name val="휴먼명조"/>
      <family val="3"/>
      <charset val="129"/>
    </font>
    <font>
      <b/>
      <sz val="10"/>
      <color rgb="FF000000"/>
      <name val="휴먼명조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휴먼명조"/>
      <family val="3"/>
      <charset val="129"/>
    </font>
    <font>
      <b/>
      <u/>
      <sz val="18"/>
      <color rgb="FF000000"/>
      <name val="휴먼명조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b/>
      <sz val="18"/>
      <color indexed="8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</fills>
  <borders count="1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0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9" fillId="0" borderId="0"/>
    <xf numFmtId="41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29" fillId="0" borderId="0"/>
    <xf numFmtId="0" fontId="35" fillId="0" borderId="0"/>
    <xf numFmtId="0" fontId="47" fillId="0" borderId="0">
      <alignment vertical="center"/>
    </xf>
    <xf numFmtId="24" fontId="48" fillId="0" borderId="0" applyFont="0" applyFill="0" applyBorder="0" applyAlignment="0" applyProtection="0"/>
    <xf numFmtId="180" fontId="29" fillId="0" borderId="0" applyNumberFormat="0" applyFont="0" applyFill="0" applyBorder="0" applyAlignment="0" applyProtection="0"/>
    <xf numFmtId="180" fontId="29" fillId="0" borderId="0" applyNumberFormat="0" applyFont="0" applyFill="0" applyBorder="0" applyAlignment="0" applyProtection="0"/>
    <xf numFmtId="181" fontId="29" fillId="0" borderId="0" applyNumberFormat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49" fillId="0" borderId="0"/>
    <xf numFmtId="0" fontId="49" fillId="0" borderId="0"/>
    <xf numFmtId="0" fontId="29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/>
    <xf numFmtId="0" fontId="53" fillId="0" borderId="0"/>
    <xf numFmtId="0" fontId="52" fillId="0" borderId="0"/>
    <xf numFmtId="0" fontId="52" fillId="0" borderId="0"/>
    <xf numFmtId="0" fontId="5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/>
    <xf numFmtId="0" fontId="49" fillId="0" borderId="0" applyFont="0" applyFill="0" applyBorder="0" applyAlignment="0" applyProtection="0"/>
    <xf numFmtId="0" fontId="52" fillId="0" borderId="0"/>
    <xf numFmtId="0" fontId="49" fillId="0" borderId="0" applyFont="0" applyFill="0" applyBorder="0" applyAlignment="0" applyProtection="0"/>
    <xf numFmtId="0" fontId="5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/>
    <xf numFmtId="0" fontId="49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53" fillId="0" borderId="0"/>
    <xf numFmtId="0" fontId="52" fillId="0" borderId="0"/>
    <xf numFmtId="0" fontId="52" fillId="0" borderId="0"/>
    <xf numFmtId="0" fontId="53" fillId="0" borderId="0"/>
    <xf numFmtId="0" fontId="5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3" fillId="0" borderId="0"/>
    <xf numFmtId="0" fontId="52" fillId="0" borderId="0"/>
    <xf numFmtId="0" fontId="5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52" fillId="0" borderId="0"/>
    <xf numFmtId="0" fontId="49" fillId="0" borderId="0" applyFont="0" applyFill="0" applyBorder="0" applyAlignment="0" applyProtection="0"/>
    <xf numFmtId="0" fontId="52" fillId="0" borderId="0"/>
    <xf numFmtId="0" fontId="54" fillId="0" borderId="0"/>
    <xf numFmtId="0" fontId="53" fillId="0" borderId="0"/>
    <xf numFmtId="0" fontId="52" fillId="0" borderId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/>
    <xf numFmtId="0" fontId="53" fillId="0" borderId="0" applyFont="0" applyFill="0" applyBorder="0" applyAlignment="0" applyProtection="0"/>
    <xf numFmtId="0" fontId="53" fillId="0" borderId="0"/>
    <xf numFmtId="0" fontId="52" fillId="0" borderId="0"/>
    <xf numFmtId="0" fontId="54" fillId="0" borderId="0"/>
    <xf numFmtId="0" fontId="53" fillId="0" borderId="0"/>
    <xf numFmtId="0" fontId="5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52" fillId="0" borderId="0"/>
    <xf numFmtId="0" fontId="53" fillId="0" borderId="0" applyFont="0" applyFill="0" applyBorder="0" applyAlignment="0" applyProtection="0"/>
    <xf numFmtId="0" fontId="53" fillId="0" borderId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3" fillId="0" borderId="0"/>
    <xf numFmtId="0" fontId="49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/>
    <xf numFmtId="0" fontId="52" fillId="0" borderId="0"/>
    <xf numFmtId="0" fontId="29" fillId="0" borderId="0"/>
    <xf numFmtId="0" fontId="29" fillId="0" borderId="0"/>
    <xf numFmtId="0" fontId="53" fillId="0" borderId="0"/>
    <xf numFmtId="0" fontId="5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0" fontId="53" fillId="0" borderId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3" fillId="0" borderId="0"/>
    <xf numFmtId="0" fontId="52" fillId="0" borderId="0"/>
    <xf numFmtId="0" fontId="29" fillId="0" borderId="0"/>
    <xf numFmtId="0" fontId="29" fillId="0" borderId="0"/>
    <xf numFmtId="0" fontId="5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182" fontId="4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52" fillId="0" borderId="0"/>
    <xf numFmtId="0" fontId="52" fillId="0" borderId="0"/>
    <xf numFmtId="0" fontId="49" fillId="0" borderId="0" applyFont="0" applyFill="0" applyBorder="0" applyAlignment="0" applyProtection="0"/>
    <xf numFmtId="0" fontId="52" fillId="0" borderId="0"/>
    <xf numFmtId="0" fontId="53" fillId="0" borderId="0"/>
    <xf numFmtId="0" fontId="53" fillId="0" borderId="0"/>
    <xf numFmtId="0" fontId="52" fillId="0" borderId="0"/>
    <xf numFmtId="0" fontId="52" fillId="0" borderId="0"/>
    <xf numFmtId="0" fontId="53" fillId="0" borderId="0"/>
    <xf numFmtId="0" fontId="52" fillId="0" borderId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49" fillId="0" borderId="0"/>
    <xf numFmtId="0" fontId="56" fillId="0" borderId="0"/>
    <xf numFmtId="0" fontId="49" fillId="0" borderId="0"/>
    <xf numFmtId="0" fontId="52" fillId="0" borderId="0"/>
    <xf numFmtId="0" fontId="35" fillId="0" borderId="0"/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0" fontId="58" fillId="0" borderId="0"/>
    <xf numFmtId="0" fontId="35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52" fillId="0" borderId="0" applyFont="0" applyFill="0" applyBorder="0" applyAlignment="0" applyProtection="0"/>
    <xf numFmtId="182" fontId="63" fillId="0" borderId="0" applyFont="0" applyFill="0" applyBorder="0" applyAlignment="0" applyProtection="0"/>
    <xf numFmtId="182" fontId="64" fillId="0" borderId="0" applyFont="0" applyFill="0" applyBorder="0" applyAlignment="0" applyProtection="0"/>
    <xf numFmtId="182" fontId="63" fillId="0" borderId="0" applyFont="0" applyFill="0" applyBorder="0" applyAlignment="0" applyProtection="0"/>
    <xf numFmtId="182" fontId="64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5" fontId="65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82" fontId="68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87" fontId="60" fillId="0" borderId="0" applyFont="0" applyFill="0" applyBorder="0" applyAlignment="0" applyProtection="0"/>
    <xf numFmtId="187" fontId="61" fillId="0" borderId="0" applyFont="0" applyFill="0" applyBorder="0" applyAlignment="0" applyProtection="0"/>
    <xf numFmtId="188" fontId="48" fillId="0" borderId="0" applyFont="0" applyFill="0" applyBorder="0" applyAlignment="0" applyProtection="0"/>
    <xf numFmtId="188" fontId="48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61" fillId="0" borderId="0" applyFont="0" applyFill="0" applyBorder="0" applyAlignment="0" applyProtection="0"/>
    <xf numFmtId="180" fontId="69" fillId="0" borderId="0" applyFont="0" applyFill="0" applyBorder="0" applyAlignment="0" applyProtection="0"/>
    <xf numFmtId="180" fontId="69" fillId="0" borderId="0" applyFont="0" applyFill="0" applyBorder="0" applyAlignment="0" applyProtection="0"/>
    <xf numFmtId="189" fontId="69" fillId="0" borderId="0" applyFont="0" applyFill="0" applyBorder="0" applyAlignment="0" applyProtection="0"/>
    <xf numFmtId="189" fontId="69" fillId="0" borderId="0" applyFont="0" applyFill="0" applyBorder="0" applyAlignment="0" applyProtection="0"/>
    <xf numFmtId="0" fontId="29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70" fillId="0" borderId="0" applyFont="0" applyFill="0" applyBorder="0" applyAlignment="0" applyProtection="0"/>
    <xf numFmtId="182" fontId="61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1" fillId="0" borderId="0" applyFont="0" applyFill="0" applyBorder="0" applyAlignment="0" applyProtection="0"/>
    <xf numFmtId="190" fontId="29" fillId="0" borderId="0" applyFont="0" applyFill="0" applyBorder="0" applyAlignment="0" applyProtection="0"/>
    <xf numFmtId="42" fontId="65" fillId="0" borderId="0" applyFont="0" applyFill="0" applyBorder="0" applyAlignment="0" applyProtection="0"/>
    <xf numFmtId="190" fontId="29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1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2" fontId="52" fillId="0" borderId="0" applyFont="0" applyFill="0" applyBorder="0" applyAlignment="0" applyProtection="0"/>
    <xf numFmtId="191" fontId="63" fillId="0" borderId="0" applyFont="0" applyFill="0" applyBorder="0" applyAlignment="0" applyProtection="0"/>
    <xf numFmtId="191" fontId="64" fillId="0" borderId="0" applyFont="0" applyFill="0" applyBorder="0" applyAlignment="0" applyProtection="0"/>
    <xf numFmtId="191" fontId="63" fillId="0" borderId="0" applyFont="0" applyFill="0" applyBorder="0" applyAlignment="0" applyProtection="0"/>
    <xf numFmtId="191" fontId="64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3" fontId="65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88" fontId="48" fillId="0" borderId="0" applyFont="0" applyFill="0" applyBorder="0" applyAlignment="0" applyProtection="0"/>
    <xf numFmtId="188" fontId="48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7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91" fontId="68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5" fontId="60" fillId="0" borderId="0" applyFont="0" applyFill="0" applyBorder="0" applyAlignment="0" applyProtection="0"/>
    <xf numFmtId="195" fontId="61" fillId="0" borderId="0" applyFont="0" applyFill="0" applyBorder="0" applyAlignment="0" applyProtection="0"/>
    <xf numFmtId="186" fontId="48" fillId="0" borderId="0" applyFont="0" applyFill="0" applyBorder="0" applyAlignment="0" applyProtection="0"/>
    <xf numFmtId="186" fontId="48" fillId="0" borderId="0" applyFont="0" applyFill="0" applyBorder="0" applyAlignment="0" applyProtection="0"/>
    <xf numFmtId="194" fontId="60" fillId="0" borderId="0" applyFont="0" applyFill="0" applyBorder="0" applyAlignment="0" applyProtection="0"/>
    <xf numFmtId="194" fontId="61" fillId="0" borderId="0" applyFont="0" applyFill="0" applyBorder="0" applyAlignment="0" applyProtection="0"/>
    <xf numFmtId="196" fontId="69" fillId="0" borderId="0" applyFont="0" applyFill="0" applyBorder="0" applyAlignment="0" applyProtection="0"/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29" fillId="0" borderId="0" applyFont="0" applyFill="0" applyBorder="0" applyAlignment="0" applyProtection="0"/>
    <xf numFmtId="191" fontId="61" fillId="0" borderId="0" applyFont="0" applyFill="0" applyBorder="0" applyAlignment="0" applyProtection="0"/>
    <xf numFmtId="0" fontId="70" fillId="0" borderId="0" applyFont="0" applyFill="0" applyBorder="0" applyAlignment="0" applyProtection="0"/>
    <xf numFmtId="191" fontId="61" fillId="0" borderId="0" applyFont="0" applyFill="0" applyBorder="0" applyAlignment="0" applyProtection="0"/>
    <xf numFmtId="191" fontId="60" fillId="0" borderId="0" applyFont="0" applyFill="0" applyBorder="0" applyAlignment="0" applyProtection="0"/>
    <xf numFmtId="191" fontId="61" fillId="0" borderId="0" applyFont="0" applyFill="0" applyBorder="0" applyAlignment="0" applyProtection="0"/>
    <xf numFmtId="194" fontId="71" fillId="0" borderId="0" applyFont="0" applyFill="0" applyBorder="0" applyAlignment="0" applyProtection="0"/>
    <xf numFmtId="194" fontId="72" fillId="0" borderId="0" applyFont="0" applyFill="0" applyBorder="0" applyAlignment="0" applyProtection="0"/>
    <xf numFmtId="194" fontId="71" fillId="0" borderId="0" applyFont="0" applyFill="0" applyBorder="0" applyAlignment="0" applyProtection="0"/>
    <xf numFmtId="194" fontId="72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7" fillId="0" borderId="0" applyFont="0" applyFill="0" applyBorder="0" applyAlignment="0" applyProtection="0"/>
    <xf numFmtId="199" fontId="29" fillId="0" borderId="0" applyFont="0" applyFill="0" applyBorder="0" applyAlignment="0" applyProtection="0"/>
    <xf numFmtId="44" fontId="65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48" fillId="0" borderId="0"/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200" fontId="60" fillId="0" borderId="0" applyFont="0" applyFill="0" applyBorder="0" applyAlignment="0" applyProtection="0"/>
    <xf numFmtId="200" fontId="74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1" fontId="49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5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200" fontId="68" fillId="0" borderId="0" applyFont="0" applyFill="0" applyBorder="0" applyAlignment="0" applyProtection="0"/>
    <xf numFmtId="20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202" fontId="60" fillId="0" borderId="0" applyFont="0" applyFill="0" applyBorder="0" applyAlignment="0" applyProtection="0"/>
    <xf numFmtId="202" fontId="61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0" fontId="61" fillId="0" borderId="0" applyFont="0" applyFill="0" applyBorder="0" applyAlignment="0" applyProtection="0"/>
    <xf numFmtId="200" fontId="60" fillId="0" borderId="0" applyFont="0" applyFill="0" applyBorder="0" applyAlignment="0" applyProtection="0"/>
    <xf numFmtId="200" fontId="61" fillId="0" borderId="0" applyFont="0" applyFill="0" applyBorder="0" applyAlignment="0" applyProtection="0"/>
    <xf numFmtId="202" fontId="71" fillId="0" borderId="0" applyFont="0" applyFill="0" applyBorder="0" applyAlignment="0" applyProtection="0"/>
    <xf numFmtId="202" fontId="72" fillId="0" borderId="0" applyFont="0" applyFill="0" applyBorder="0" applyAlignment="0" applyProtection="0"/>
    <xf numFmtId="202" fontId="71" fillId="0" borderId="0" applyFont="0" applyFill="0" applyBorder="0" applyAlignment="0" applyProtection="0"/>
    <xf numFmtId="202" fontId="72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0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4" fontId="52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4" fillId="0" borderId="0" applyFont="0" applyFill="0" applyBorder="0" applyAlignment="0" applyProtection="0"/>
    <xf numFmtId="203" fontId="63" fillId="0" borderId="0" applyFont="0" applyFill="0" applyBorder="0" applyAlignment="0" applyProtection="0"/>
    <xf numFmtId="203" fontId="64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40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205" fontId="66" fillId="0" borderId="0" applyFont="0" applyFill="0" applyBorder="0" applyAlignment="0" applyProtection="0"/>
    <xf numFmtId="205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203" fontId="68" fillId="0" borderId="0" applyFont="0" applyFill="0" applyBorder="0" applyAlignment="0" applyProtection="0"/>
    <xf numFmtId="203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3" fontId="48" fillId="0" borderId="0" applyFont="0" applyFill="0" applyBorder="0" applyAlignment="0" applyProtection="0"/>
    <xf numFmtId="3" fontId="48" fillId="0" borderId="0" applyFont="0" applyFill="0" applyBorder="0" applyAlignment="0" applyProtection="0"/>
    <xf numFmtId="205" fontId="60" fillId="0" borderId="0" applyFont="0" applyFill="0" applyBorder="0" applyAlignment="0" applyProtection="0"/>
    <xf numFmtId="205" fontId="61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3" fontId="61" fillId="0" borderId="0" applyFont="0" applyFill="0" applyBorder="0" applyAlignment="0" applyProtection="0"/>
    <xf numFmtId="203" fontId="60" fillId="0" borderId="0" applyFont="0" applyFill="0" applyBorder="0" applyAlignment="0" applyProtection="0"/>
    <xf numFmtId="203" fontId="61" fillId="0" borderId="0" applyFont="0" applyFill="0" applyBorder="0" applyAlignment="0" applyProtection="0"/>
    <xf numFmtId="205" fontId="71" fillId="0" borderId="0" applyFont="0" applyFill="0" applyBorder="0" applyAlignment="0" applyProtection="0"/>
    <xf numFmtId="205" fontId="72" fillId="0" borderId="0" applyFont="0" applyFill="0" applyBorder="0" applyAlignment="0" applyProtection="0"/>
    <xf numFmtId="205" fontId="71" fillId="0" borderId="0" applyFont="0" applyFill="0" applyBorder="0" applyAlignment="0" applyProtection="0"/>
    <xf numFmtId="205" fontId="72" fillId="0" borderId="0" applyFont="0" applyFill="0" applyBorder="0" applyAlignment="0" applyProtection="0"/>
    <xf numFmtId="205" fontId="66" fillId="0" borderId="0" applyFont="0" applyFill="0" applyBorder="0" applyAlignment="0" applyProtection="0"/>
    <xf numFmtId="205" fontId="67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3" fillId="0" borderId="0"/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183" fontId="57" fillId="0" borderId="0">
      <protection locked="0"/>
    </xf>
    <xf numFmtId="0" fontId="70" fillId="0" borderId="0"/>
    <xf numFmtId="0" fontId="74" fillId="0" borderId="0"/>
    <xf numFmtId="0" fontId="60" fillId="0" borderId="0"/>
    <xf numFmtId="0" fontId="61" fillId="0" borderId="0"/>
    <xf numFmtId="0" fontId="60" fillId="0" borderId="0"/>
    <xf numFmtId="0" fontId="75" fillId="0" borderId="0"/>
    <xf numFmtId="0" fontId="75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76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48" fillId="0" borderId="0"/>
    <xf numFmtId="0" fontId="48" fillId="0" borderId="0"/>
    <xf numFmtId="0" fontId="62" fillId="0" borderId="0"/>
    <xf numFmtId="0" fontId="61" fillId="0" borderId="0"/>
    <xf numFmtId="0" fontId="66" fillId="0" borderId="0" applyBorder="0"/>
    <xf numFmtId="0" fontId="61" fillId="0" borderId="0"/>
    <xf numFmtId="0" fontId="60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7" fillId="0" borderId="0" applyBorder="0"/>
    <xf numFmtId="0" fontId="71" fillId="0" borderId="0" applyBorder="0"/>
    <xf numFmtId="0" fontId="72" fillId="0" borderId="0" applyBorder="0"/>
    <xf numFmtId="0" fontId="71" fillId="0" borderId="0" applyBorder="0"/>
    <xf numFmtId="0" fontId="72" fillId="0" borderId="0" applyBorder="0"/>
    <xf numFmtId="0" fontId="60" fillId="0" borderId="0"/>
    <xf numFmtId="0" fontId="77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0" fillId="0" borderId="0"/>
    <xf numFmtId="0" fontId="61" fillId="0" borderId="0"/>
    <xf numFmtId="0" fontId="62" fillId="0" borderId="0"/>
    <xf numFmtId="0" fontId="65" fillId="0" borderId="0"/>
    <xf numFmtId="0" fontId="60" fillId="0" borderId="0"/>
    <xf numFmtId="0" fontId="61" fillId="0" borderId="0"/>
    <xf numFmtId="206" fontId="54" fillId="0" borderId="0"/>
    <xf numFmtId="206" fontId="54" fillId="0" borderId="0"/>
    <xf numFmtId="0" fontId="76" fillId="0" borderId="0"/>
    <xf numFmtId="0" fontId="77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0" fillId="0" borderId="0"/>
    <xf numFmtId="0" fontId="67" fillId="0" borderId="0" applyBorder="0"/>
    <xf numFmtId="0" fontId="78" fillId="0" borderId="0" applyFont="0" applyAlignment="0"/>
    <xf numFmtId="0" fontId="79" fillId="0" borderId="0" applyFont="0" applyAlignment="0"/>
    <xf numFmtId="0" fontId="60" fillId="0" borderId="0"/>
    <xf numFmtId="0" fontId="61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6" fillId="0" borderId="0" applyBorder="0"/>
    <xf numFmtId="0" fontId="67" fillId="0" borderId="0" applyBorder="0"/>
    <xf numFmtId="0" fontId="71" fillId="0" borderId="0" applyBorder="0"/>
    <xf numFmtId="0" fontId="72" fillId="0" borderId="0" applyBorder="0"/>
    <xf numFmtId="0" fontId="71" fillId="0" borderId="0" applyBorder="0"/>
    <xf numFmtId="0" fontId="72" fillId="0" borderId="0" applyBorder="0"/>
    <xf numFmtId="0" fontId="60" fillId="0" borderId="0"/>
    <xf numFmtId="0" fontId="65" fillId="0" borderId="0"/>
    <xf numFmtId="0" fontId="76" fillId="0" borderId="0"/>
    <xf numFmtId="0" fontId="80" fillId="0" borderId="0"/>
    <xf numFmtId="0" fontId="70" fillId="0" borderId="0"/>
    <xf numFmtId="0" fontId="80" fillId="0" borderId="0"/>
    <xf numFmtId="0" fontId="70" fillId="0" borderId="0"/>
    <xf numFmtId="0" fontId="80" fillId="0" borderId="0"/>
    <xf numFmtId="0" fontId="70" fillId="0" borderId="0"/>
    <xf numFmtId="0" fontId="80" fillId="0" borderId="0"/>
    <xf numFmtId="0" fontId="70" fillId="0" borderId="0"/>
    <xf numFmtId="0" fontId="80" fillId="0" borderId="0"/>
    <xf numFmtId="0" fontId="70" fillId="0" borderId="0"/>
    <xf numFmtId="0" fontId="80" fillId="0" borderId="0"/>
    <xf numFmtId="0" fontId="81" fillId="0" borderId="0"/>
    <xf numFmtId="0" fontId="82" fillId="0" borderId="0"/>
    <xf numFmtId="0" fontId="81" fillId="0" borderId="0"/>
    <xf numFmtId="0" fontId="82" fillId="0" borderId="0"/>
    <xf numFmtId="0" fontId="70" fillId="0" borderId="0"/>
    <xf numFmtId="0" fontId="80" fillId="0" borderId="0"/>
    <xf numFmtId="0" fontId="29" fillId="0" borderId="0" applyFill="0" applyBorder="0" applyAlignment="0"/>
    <xf numFmtId="0" fontId="29" fillId="0" borderId="0" applyFill="0" applyBorder="0" applyAlignment="0"/>
    <xf numFmtId="0" fontId="83" fillId="0" borderId="0"/>
    <xf numFmtId="4" fontId="84" fillId="0" borderId="0">
      <protection locked="0"/>
    </xf>
    <xf numFmtId="41" fontId="29" fillId="0" borderId="0" applyFont="0" applyFill="0" applyBorder="0" applyAlignment="0" applyProtection="0">
      <alignment vertical="center"/>
    </xf>
    <xf numFmtId="207" fontId="29" fillId="0" borderId="0"/>
    <xf numFmtId="207" fontId="29" fillId="0" borderId="0"/>
    <xf numFmtId="203" fontId="52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85" fillId="0" borderId="0" applyNumberFormat="0" applyAlignment="0">
      <alignment horizontal="left"/>
    </xf>
    <xf numFmtId="0" fontId="53" fillId="0" borderId="0" applyFont="0" applyFill="0" applyBorder="0" applyAlignment="0" applyProtection="0"/>
    <xf numFmtId="0" fontId="84" fillId="0" borderId="0">
      <protection locked="0"/>
    </xf>
    <xf numFmtId="0" fontId="48" fillId="0" borderId="0" applyFont="0" applyFill="0" applyBorder="0" applyAlignment="0" applyProtection="0"/>
    <xf numFmtId="208" fontId="29" fillId="0" borderId="0" applyFont="0" applyFill="0" applyBorder="0" applyAlignment="0" applyProtection="0"/>
    <xf numFmtId="177" fontId="49" fillId="0" borderId="1" applyFill="0" applyBorder="0" applyAlignment="0"/>
    <xf numFmtId="202" fontId="4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 applyFont="0" applyFill="0" applyBorder="0" applyAlignment="0" applyProtection="0"/>
    <xf numFmtId="209" fontId="29" fillId="0" borderId="0"/>
    <xf numFmtId="209" fontId="29" fillId="0" borderId="0"/>
    <xf numFmtId="0" fontId="86" fillId="0" borderId="0" applyNumberFormat="0" applyAlignment="0">
      <alignment horizontal="left"/>
    </xf>
    <xf numFmtId="210" fontId="29" fillId="0" borderId="0" applyFont="0" applyFill="0" applyBorder="0" applyAlignment="0" applyProtection="0">
      <alignment vertical="center"/>
    </xf>
    <xf numFmtId="0" fontId="84" fillId="0" borderId="0">
      <protection locked="0"/>
    </xf>
    <xf numFmtId="0" fontId="84" fillId="0" borderId="0">
      <protection locked="0"/>
    </xf>
    <xf numFmtId="0" fontId="87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7" fillId="0" borderId="0">
      <protection locked="0"/>
    </xf>
    <xf numFmtId="2" fontId="52" fillId="0" borderId="0" applyFont="0" applyFill="0" applyBorder="0" applyAlignment="0" applyProtection="0"/>
    <xf numFmtId="38" fontId="88" fillId="6" borderId="0" applyNumberFormat="0" applyBorder="0" applyAlignment="0" applyProtection="0"/>
    <xf numFmtId="0" fontId="89" fillId="0" borderId="0">
      <alignment horizontal="left"/>
    </xf>
    <xf numFmtId="0" fontId="90" fillId="0" borderId="8" applyNumberFormat="0" applyAlignment="0" applyProtection="0">
      <alignment horizontal="left" vertical="center"/>
    </xf>
    <xf numFmtId="0" fontId="90" fillId="0" borderId="2">
      <alignment horizontal="left" vertical="center"/>
    </xf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49" fillId="0" borderId="0">
      <protection locked="0"/>
    </xf>
    <xf numFmtId="0" fontId="49" fillId="0" borderId="0">
      <protection locked="0"/>
    </xf>
    <xf numFmtId="0" fontId="92" fillId="0" borderId="0" applyNumberFormat="0" applyFill="0" applyBorder="0" applyAlignment="0" applyProtection="0"/>
    <xf numFmtId="10" fontId="88" fillId="6" borderId="1" applyNumberFormat="0" applyBorder="0" applyAlignment="0" applyProtection="0"/>
    <xf numFmtId="38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0" fontId="93" fillId="0" borderId="9"/>
    <xf numFmtId="211" fontId="49" fillId="0" borderId="0" applyFont="0" applyFill="0" applyBorder="0" applyAlignment="0" applyProtection="0"/>
    <xf numFmtId="212" fontId="52" fillId="0" borderId="0" applyFont="0" applyFill="0" applyBorder="0" applyAlignment="0" applyProtection="0"/>
    <xf numFmtId="37" fontId="94" fillId="0" borderId="0"/>
    <xf numFmtId="213" fontId="29" fillId="0" borderId="0"/>
    <xf numFmtId="183" fontId="56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10" fontId="52" fillId="0" borderId="0" applyFont="0" applyFill="0" applyBorder="0" applyAlignment="0" applyProtection="0"/>
    <xf numFmtId="214" fontId="49" fillId="0" borderId="0">
      <protection locked="0"/>
    </xf>
    <xf numFmtId="9" fontId="48" fillId="0" borderId="12" applyNumberFormat="0" applyBorder="0"/>
    <xf numFmtId="30" fontId="96" fillId="0" borderId="0" applyNumberFormat="0" applyFill="0" applyBorder="0" applyAlignment="0" applyProtection="0">
      <alignment horizontal="left"/>
    </xf>
    <xf numFmtId="0" fontId="48" fillId="0" borderId="0"/>
    <xf numFmtId="0" fontId="97" fillId="0" borderId="0">
      <alignment horizontal="center" vertical="center"/>
    </xf>
    <xf numFmtId="0" fontId="98" fillId="0" borderId="0"/>
    <xf numFmtId="0" fontId="93" fillId="0" borderId="0"/>
    <xf numFmtId="40" fontId="99" fillId="0" borderId="0" applyBorder="0">
      <alignment horizontal="right"/>
    </xf>
    <xf numFmtId="0" fontId="60" fillId="0" borderId="0"/>
    <xf numFmtId="0" fontId="60" fillId="0" borderId="0"/>
    <xf numFmtId="0" fontId="100" fillId="7" borderId="2">
      <alignment vertical="center"/>
    </xf>
    <xf numFmtId="0" fontId="101" fillId="0" borderId="0" applyFill="0" applyBorder="0" applyProtection="0">
      <alignment horizontal="centerContinuous" vertical="center"/>
    </xf>
    <xf numFmtId="0" fontId="35" fillId="6" borderId="0" applyFill="0" applyBorder="0" applyProtection="0">
      <alignment horizontal="center" vertical="center"/>
    </xf>
    <xf numFmtId="0" fontId="102" fillId="0" borderId="0"/>
    <xf numFmtId="0" fontId="52" fillId="0" borderId="79" applyNumberFormat="0" applyFont="0" applyFill="0" applyAlignment="0" applyProtection="0"/>
    <xf numFmtId="0" fontId="49" fillId="0" borderId="0"/>
    <xf numFmtId="177" fontId="103" fillId="6" borderId="0">
      <alignment vertical="center"/>
    </xf>
    <xf numFmtId="215" fontId="29" fillId="0" borderId="0">
      <protection locked="0"/>
    </xf>
    <xf numFmtId="215" fontId="29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216" fontId="53" fillId="0" borderId="6" applyFont="0" applyFill="0" applyBorder="0" applyAlignment="0">
      <alignment horizontal="left" vertical="center"/>
    </xf>
    <xf numFmtId="0" fontId="84" fillId="0" borderId="0">
      <protection locked="0"/>
    </xf>
    <xf numFmtId="0" fontId="32" fillId="0" borderId="11">
      <alignment vertical="center"/>
    </xf>
    <xf numFmtId="0" fontId="84" fillId="0" borderId="0"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4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217" fontId="49" fillId="0" borderId="0">
      <alignment vertic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9" fontId="107" fillId="6" borderId="0" applyFill="0" applyBorder="0" applyProtection="0">
      <alignment horizontal="right"/>
    </xf>
    <xf numFmtId="10" fontId="107" fillId="0" borderId="0" applyFill="0" applyBorder="0" applyProtection="0">
      <alignment horizontal="right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218" fontId="31" fillId="0" borderId="1" applyFont="0" applyBorder="0" applyAlignment="0">
      <alignment horizontal="center" vertical="center"/>
    </xf>
    <xf numFmtId="0" fontId="108" fillId="0" borderId="0"/>
    <xf numFmtId="0" fontId="29" fillId="0" borderId="0"/>
    <xf numFmtId="177" fontId="57" fillId="6" borderId="1">
      <alignment horizontal="right" vertical="center"/>
      <protection locked="0"/>
    </xf>
    <xf numFmtId="219" fontId="29" fillId="0" borderId="0">
      <alignment vertical="center"/>
    </xf>
    <xf numFmtId="219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52" fillId="0" borderId="0"/>
    <xf numFmtId="0" fontId="53" fillId="0" borderId="0"/>
    <xf numFmtId="0" fontId="49" fillId="0" borderId="0"/>
    <xf numFmtId="182" fontId="49" fillId="0" borderId="0" applyFont="0" applyFill="0" applyBorder="0" applyAlignment="0" applyProtection="0"/>
    <xf numFmtId="182" fontId="49" fillId="0" borderId="0" applyFont="0" applyFill="0" applyBorder="0" applyAlignment="0" applyProtection="0"/>
    <xf numFmtId="0" fontId="109" fillId="0" borderId="10"/>
    <xf numFmtId="220" fontId="110" fillId="0" borderId="0" applyFont="0" applyFill="0" applyBorder="0" applyAlignment="0" applyProtection="0"/>
    <xf numFmtId="4" fontId="84" fillId="0" borderId="0">
      <protection locked="0"/>
    </xf>
    <xf numFmtId="221" fontId="29" fillId="0" borderId="0">
      <protection locked="0"/>
    </xf>
    <xf numFmtId="221" fontId="29" fillId="0" borderId="0">
      <protection locked="0"/>
    </xf>
    <xf numFmtId="0" fontId="49" fillId="0" borderId="0">
      <alignment vertical="center"/>
    </xf>
    <xf numFmtId="0" fontId="111" fillId="0" borderId="0">
      <alignment horizontal="centerContinuous" vertical="center"/>
    </xf>
    <xf numFmtId="0" fontId="49" fillId="0" borderId="1">
      <alignment horizontal="distributed" vertical="center"/>
    </xf>
    <xf numFmtId="0" fontId="49" fillId="0" borderId="5">
      <alignment horizontal="distributed" vertical="top"/>
    </xf>
    <xf numFmtId="0" fontId="49" fillId="0" borderId="4">
      <alignment horizontal="distributed"/>
    </xf>
    <xf numFmtId="217" fontId="49" fillId="0" borderId="0">
      <alignment vertical="center"/>
    </xf>
    <xf numFmtId="217" fontId="49" fillId="0" borderId="0">
      <alignment vertical="center"/>
    </xf>
    <xf numFmtId="0" fontId="49" fillId="0" borderId="0"/>
    <xf numFmtId="200" fontId="60" fillId="0" borderId="0" applyFont="0" applyFill="0" applyBorder="0" applyAlignment="0" applyProtection="0"/>
    <xf numFmtId="0" fontId="49" fillId="0" borderId="0" applyFont="0" applyFill="0" applyBorder="0" applyAlignment="0" applyProtection="0"/>
    <xf numFmtId="200" fontId="49" fillId="0" borderId="1">
      <alignment horizontal="center" vertical="center"/>
    </xf>
    <xf numFmtId="222" fontId="29" fillId="0" borderId="0" applyFont="0" applyFill="0" applyBorder="0" applyAlignment="0" applyProtection="0"/>
    <xf numFmtId="223" fontId="107" fillId="6" borderId="0" applyFill="0" applyBorder="0" applyProtection="0">
      <alignment horizontal="right"/>
    </xf>
    <xf numFmtId="200" fontId="57" fillId="0" borderId="86">
      <alignment horizontal="center" vertical="center"/>
    </xf>
    <xf numFmtId="0" fontId="49" fillId="0" borderId="0" applyFont="0" applyFill="0" applyBorder="0" applyAlignment="0" applyProtection="0"/>
    <xf numFmtId="0" fontId="56" fillId="0" borderId="0" applyFont="0" applyFill="0" applyBorder="0" applyAlignment="0" applyProtection="0"/>
    <xf numFmtId="182" fontId="49" fillId="0" borderId="0" applyFont="0" applyFill="0" applyBorder="0" applyAlignment="0" applyProtection="0"/>
    <xf numFmtId="0" fontId="112" fillId="0" borderId="0">
      <alignment vertical="center"/>
      <protection locked="0"/>
    </xf>
    <xf numFmtId="0" fontId="113" fillId="8" borderId="7"/>
    <xf numFmtId="224" fontId="29" fillId="0" borderId="0">
      <protection locked="0"/>
    </xf>
    <xf numFmtId="224" fontId="29" fillId="0" borderId="0">
      <protection locked="0"/>
    </xf>
    <xf numFmtId="0" fontId="29" fillId="0" borderId="0"/>
    <xf numFmtId="0" fontId="56" fillId="0" borderId="4">
      <alignment horizontal="distributed"/>
    </xf>
    <xf numFmtId="0" fontId="56" fillId="0" borderId="81">
      <alignment horizontal="distributed" vertical="center"/>
    </xf>
    <xf numFmtId="0" fontId="56" fillId="0" borderId="82">
      <alignment horizontal="distributed" vertical="top"/>
    </xf>
    <xf numFmtId="0" fontId="29" fillId="0" borderId="0">
      <alignment vertical="center"/>
    </xf>
    <xf numFmtId="0" fontId="29" fillId="0" borderId="0"/>
    <xf numFmtId="0" fontId="1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84" fillId="0" borderId="79">
      <protection locked="0"/>
    </xf>
    <xf numFmtId="225" fontId="29" fillId="0" borderId="0">
      <protection locked="0"/>
    </xf>
    <xf numFmtId="225" fontId="29" fillId="0" borderId="0">
      <protection locked="0"/>
    </xf>
    <xf numFmtId="226" fontId="29" fillId="0" borderId="0">
      <protection locked="0"/>
    </xf>
    <xf numFmtId="226" fontId="29" fillId="0" borderId="0">
      <protection locked="0"/>
    </xf>
    <xf numFmtId="177" fontId="103" fillId="0" borderId="0">
      <alignment horizontal="right" vertical="center"/>
    </xf>
  </cellStyleXfs>
  <cellXfs count="302">
    <xf numFmtId="0" fontId="0" fillId="0" borderId="0" xfId="0">
      <alignment vertical="center"/>
    </xf>
    <xf numFmtId="0" fontId="2" fillId="0" borderId="0" xfId="3">
      <alignment vertical="center"/>
    </xf>
    <xf numFmtId="0" fontId="2" fillId="0" borderId="0" xfId="3" applyFill="1">
      <alignment vertical="center"/>
    </xf>
    <xf numFmtId="0" fontId="2" fillId="0" borderId="0" xfId="3" applyFont="1">
      <alignment vertical="center"/>
    </xf>
    <xf numFmtId="0" fontId="2" fillId="0" borderId="0" xfId="3" applyAlignment="1">
      <alignment horizontal="center" vertical="center"/>
    </xf>
    <xf numFmtId="41" fontId="9" fillId="0" borderId="0" xfId="1" applyFont="1" applyAlignment="1">
      <alignment vertical="center" shrinkToFit="1"/>
    </xf>
    <xf numFmtId="41" fontId="9" fillId="0" borderId="0" xfId="1" applyFont="1">
      <alignment vertical="center"/>
    </xf>
    <xf numFmtId="0" fontId="9" fillId="0" borderId="0" xfId="3" applyFont="1">
      <alignment vertical="center"/>
    </xf>
    <xf numFmtId="0" fontId="13" fillId="2" borderId="14" xfId="3" applyFont="1" applyFill="1" applyBorder="1" applyAlignment="1">
      <alignment vertical="top"/>
    </xf>
    <xf numFmtId="0" fontId="14" fillId="2" borderId="14" xfId="3" applyFont="1" applyFill="1" applyBorder="1" applyAlignment="1">
      <alignment vertical="top"/>
    </xf>
    <xf numFmtId="0" fontId="14" fillId="2" borderId="14" xfId="3" applyFont="1" applyFill="1" applyBorder="1" applyAlignment="1">
      <alignment vertical="top" wrapText="1"/>
    </xf>
    <xf numFmtId="0" fontId="17" fillId="3" borderId="19" xfId="3" applyFont="1" applyFill="1" applyBorder="1" applyAlignment="1">
      <alignment horizontal="center" vertical="center" wrapText="1"/>
    </xf>
    <xf numFmtId="0" fontId="18" fillId="3" borderId="20" xfId="3" applyFont="1" applyFill="1" applyBorder="1" applyAlignment="1">
      <alignment horizontal="center" vertical="center" wrapText="1"/>
    </xf>
    <xf numFmtId="0" fontId="17" fillId="3" borderId="21" xfId="3" applyFont="1" applyFill="1" applyBorder="1" applyAlignment="1">
      <alignment horizontal="center" vertical="center" wrapText="1"/>
    </xf>
    <xf numFmtId="177" fontId="10" fillId="2" borderId="35" xfId="3" applyNumberFormat="1" applyFont="1" applyFill="1" applyBorder="1" applyAlignment="1">
      <alignment horizontal="right" vertical="center" wrapText="1"/>
    </xf>
    <xf numFmtId="177" fontId="10" fillId="0" borderId="46" xfId="3" applyNumberFormat="1" applyFont="1" applyFill="1" applyBorder="1" applyAlignment="1">
      <alignment horizontal="right" vertical="center" wrapText="1"/>
    </xf>
    <xf numFmtId="177" fontId="10" fillId="2" borderId="48" xfId="3" applyNumberFormat="1" applyFont="1" applyFill="1" applyBorder="1" applyAlignment="1">
      <alignment horizontal="right" vertical="center" wrapText="1"/>
    </xf>
    <xf numFmtId="177" fontId="10" fillId="0" borderId="34" xfId="3" applyNumberFormat="1" applyFont="1" applyFill="1" applyBorder="1" applyAlignment="1">
      <alignment horizontal="right" vertical="center" wrapText="1"/>
    </xf>
    <xf numFmtId="41" fontId="10" fillId="0" borderId="34" xfId="1" applyFont="1" applyFill="1" applyBorder="1" applyAlignment="1">
      <alignment horizontal="right" vertical="center" wrapText="1"/>
    </xf>
    <xf numFmtId="177" fontId="10" fillId="0" borderId="49" xfId="3" applyNumberFormat="1" applyFont="1" applyFill="1" applyBorder="1" applyAlignment="1">
      <alignment horizontal="right" vertical="center" wrapText="1"/>
    </xf>
    <xf numFmtId="177" fontId="10" fillId="2" borderId="51" xfId="3" applyNumberFormat="1" applyFont="1" applyFill="1" applyBorder="1" applyAlignment="1">
      <alignment horizontal="right" vertical="center" wrapText="1"/>
    </xf>
    <xf numFmtId="177" fontId="10" fillId="0" borderId="56" xfId="3" applyNumberFormat="1" applyFont="1" applyFill="1" applyBorder="1" applyAlignment="1">
      <alignment horizontal="right" vertical="center" wrapText="1"/>
    </xf>
    <xf numFmtId="177" fontId="10" fillId="2" borderId="57" xfId="3" applyNumberFormat="1" applyFont="1" applyFill="1" applyBorder="1" applyAlignment="1">
      <alignment horizontal="right" vertical="center" wrapText="1"/>
    </xf>
    <xf numFmtId="177" fontId="10" fillId="2" borderId="58" xfId="3" applyNumberFormat="1" applyFont="1" applyFill="1" applyBorder="1" applyAlignment="1">
      <alignment horizontal="right" vertical="center" wrapText="1"/>
    </xf>
    <xf numFmtId="177" fontId="10" fillId="2" borderId="59" xfId="3" applyNumberFormat="1" applyFont="1" applyFill="1" applyBorder="1" applyAlignment="1">
      <alignment horizontal="right" vertical="center" wrapText="1"/>
    </xf>
    <xf numFmtId="0" fontId="21" fillId="0" borderId="0" xfId="3" applyFont="1" applyFill="1" applyBorder="1" applyAlignment="1">
      <alignment horizontal="center" vertical="center" wrapText="1"/>
    </xf>
    <xf numFmtId="10" fontId="10" fillId="0" borderId="0" xfId="6" applyNumberFormat="1" applyFont="1" applyFill="1" applyBorder="1" applyAlignment="1">
      <alignment horizontal="right" vertical="center" wrapText="1"/>
    </xf>
    <xf numFmtId="41" fontId="10" fillId="0" borderId="0" xfId="1" applyFont="1" applyFill="1" applyBorder="1" applyAlignment="1">
      <alignment horizontal="right" vertical="center" wrapText="1"/>
    </xf>
    <xf numFmtId="0" fontId="2" fillId="0" borderId="0" xfId="3" applyAlignment="1">
      <alignment horizontal="right" vertical="top"/>
    </xf>
    <xf numFmtId="20" fontId="2" fillId="0" borderId="0" xfId="3" quotePrefix="1" applyNumberFormat="1" applyAlignment="1">
      <alignment horizontal="right" vertical="top"/>
    </xf>
    <xf numFmtId="0" fontId="10" fillId="2" borderId="14" xfId="3" applyFont="1" applyFill="1" applyBorder="1" applyAlignment="1">
      <alignment vertical="top" wrapText="1"/>
    </xf>
    <xf numFmtId="0" fontId="25" fillId="0" borderId="0" xfId="3" applyFont="1" applyFill="1">
      <alignment vertical="center"/>
    </xf>
    <xf numFmtId="0" fontId="26" fillId="3" borderId="42" xfId="3" applyFont="1" applyFill="1" applyBorder="1" applyAlignment="1">
      <alignment horizontal="center" vertical="center" wrapText="1"/>
    </xf>
    <xf numFmtId="0" fontId="26" fillId="3" borderId="19" xfId="3" applyFont="1" applyFill="1" applyBorder="1" applyAlignment="1">
      <alignment horizontal="center" vertical="center" wrapText="1"/>
    </xf>
    <xf numFmtId="0" fontId="26" fillId="3" borderId="20" xfId="3" applyFont="1" applyFill="1" applyBorder="1" applyAlignment="1">
      <alignment horizontal="center" vertical="center" wrapText="1"/>
    </xf>
    <xf numFmtId="0" fontId="21" fillId="3" borderId="21" xfId="3" applyFont="1" applyFill="1" applyBorder="1" applyAlignment="1">
      <alignment horizontal="center" vertical="center" wrapText="1"/>
    </xf>
    <xf numFmtId="176" fontId="9" fillId="0" borderId="0" xfId="3" applyNumberFormat="1" applyFont="1">
      <alignment vertical="center"/>
    </xf>
    <xf numFmtId="0" fontId="25" fillId="0" borderId="0" xfId="3" applyFont="1">
      <alignment vertical="center"/>
    </xf>
    <xf numFmtId="10" fontId="27" fillId="0" borderId="0" xfId="2" applyNumberFormat="1" applyFont="1" applyFill="1">
      <alignment vertical="center"/>
    </xf>
    <xf numFmtId="177" fontId="21" fillId="2" borderId="22" xfId="3" applyNumberFormat="1" applyFont="1" applyFill="1" applyBorder="1" applyAlignment="1">
      <alignment horizontal="center" vertical="center" wrapText="1"/>
    </xf>
    <xf numFmtId="177" fontId="10" fillId="2" borderId="29" xfId="3" applyNumberFormat="1" applyFont="1" applyFill="1" applyBorder="1" applyAlignment="1">
      <alignment horizontal="center" vertical="center" wrapText="1"/>
    </xf>
    <xf numFmtId="177" fontId="10" fillId="2" borderId="29" xfId="3" applyNumberFormat="1" applyFont="1" applyFill="1" applyBorder="1" applyAlignment="1">
      <alignment horizontal="justify" vertical="center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0" fontId="2" fillId="0" borderId="31" xfId="3" applyBorder="1">
      <alignment vertical="center"/>
    </xf>
    <xf numFmtId="177" fontId="10" fillId="2" borderId="30" xfId="3" applyNumberFormat="1" applyFont="1" applyFill="1" applyBorder="1" applyAlignment="1">
      <alignment horizontal="justify" vertical="center" wrapText="1"/>
    </xf>
    <xf numFmtId="177" fontId="10" fillId="2" borderId="47" xfId="3" applyNumberFormat="1" applyFont="1" applyFill="1" applyBorder="1" applyAlignment="1">
      <alignment horizontal="center" vertical="center" wrapText="1"/>
    </xf>
    <xf numFmtId="0" fontId="2" fillId="0" borderId="70" xfId="3" applyBorder="1">
      <alignment vertical="center"/>
    </xf>
    <xf numFmtId="10" fontId="28" fillId="0" borderId="0" xfId="2" applyNumberFormat="1" applyFont="1" applyFill="1">
      <alignment vertical="center"/>
    </xf>
    <xf numFmtId="10" fontId="27" fillId="0" borderId="0" xfId="2" applyNumberFormat="1" applyFont="1">
      <alignment vertical="center"/>
    </xf>
    <xf numFmtId="0" fontId="2" fillId="0" borderId="0" xfId="3" applyBorder="1" applyAlignment="1">
      <alignment horizontal="center" vertical="center"/>
    </xf>
    <xf numFmtId="179" fontId="7" fillId="0" borderId="0" xfId="3" applyNumberFormat="1" applyFont="1" applyBorder="1" applyAlignment="1">
      <alignment horizontal="center" vertical="center"/>
    </xf>
    <xf numFmtId="0" fontId="34" fillId="0" borderId="0" xfId="11" applyFont="1" applyFill="1" applyAlignment="1">
      <alignment horizontal="center" vertical="center"/>
    </xf>
    <xf numFmtId="0" fontId="34" fillId="0" borderId="0" xfId="11" applyFont="1" applyFill="1" applyAlignment="1">
      <alignment vertical="center"/>
    </xf>
    <xf numFmtId="0" fontId="36" fillId="0" borderId="83" xfId="12" applyFont="1" applyBorder="1" applyAlignment="1">
      <alignment vertical="center"/>
    </xf>
    <xf numFmtId="0" fontId="37" fillId="0" borderId="0" xfId="12" applyFont="1" applyAlignment="1">
      <alignment horizontal="center" vertical="center"/>
    </xf>
    <xf numFmtId="0" fontId="39" fillId="0" borderId="0" xfId="12" applyFont="1" applyAlignment="1">
      <alignment horizontal="center" vertical="center"/>
    </xf>
    <xf numFmtId="0" fontId="38" fillId="0" borderId="84" xfId="12" applyFont="1" applyBorder="1" applyAlignment="1">
      <alignment horizontal="left" vertical="center"/>
    </xf>
    <xf numFmtId="0" fontId="42" fillId="0" borderId="0" xfId="11" applyFont="1" applyFill="1" applyAlignment="1">
      <alignment horizontal="center" vertical="center"/>
    </xf>
    <xf numFmtId="0" fontId="43" fillId="0" borderId="0" xfId="11" applyFont="1" applyFill="1" applyAlignment="1">
      <alignment vertical="center"/>
    </xf>
    <xf numFmtId="14" fontId="46" fillId="0" borderId="0" xfId="11" applyNumberFormat="1" applyFont="1" applyFill="1" applyAlignment="1">
      <alignment horizontal="center" vertical="center"/>
    </xf>
    <xf numFmtId="0" fontId="46" fillId="0" borderId="0" xfId="11" applyFont="1" applyFill="1" applyAlignment="1">
      <alignment horizontal="center" vertical="center"/>
    </xf>
    <xf numFmtId="0" fontId="43" fillId="0" borderId="0" xfId="11" applyFont="1" applyFill="1" applyAlignment="1">
      <alignment horizontal="center" vertical="center"/>
    </xf>
    <xf numFmtId="0" fontId="43" fillId="0" borderId="0" xfId="11" applyFont="1" applyAlignment="1">
      <alignment horizontal="left" vertical="center"/>
    </xf>
    <xf numFmtId="0" fontId="43" fillId="0" borderId="0" xfId="11" applyFont="1" applyAlignment="1">
      <alignment vertical="center"/>
    </xf>
    <xf numFmtId="0" fontId="43" fillId="0" borderId="0" xfId="11" applyFont="1" applyAlignment="1">
      <alignment horizontal="center" vertical="center"/>
    </xf>
    <xf numFmtId="0" fontId="34" fillId="0" borderId="0" xfId="11" applyFont="1" applyAlignment="1">
      <alignment horizontal="left" vertical="center"/>
    </xf>
    <xf numFmtId="0" fontId="34" fillId="0" borderId="0" xfId="11" applyFont="1" applyAlignment="1">
      <alignment vertical="center"/>
    </xf>
    <xf numFmtId="0" fontId="34" fillId="0" borderId="0" xfId="11" applyFont="1" applyAlignment="1">
      <alignment horizontal="center" vertical="center"/>
    </xf>
    <xf numFmtId="41" fontId="2" fillId="0" borderId="0" xfId="1" applyFont="1">
      <alignment vertical="center"/>
    </xf>
    <xf numFmtId="41" fontId="2" fillId="0" borderId="0" xfId="1" applyFont="1" applyBorder="1" applyAlignment="1">
      <alignment horizontal="center" vertical="center"/>
    </xf>
    <xf numFmtId="41" fontId="115" fillId="2" borderId="27" xfId="1" applyFont="1" applyFill="1" applyBorder="1" applyAlignment="1">
      <alignment horizontal="right" vertical="center" wrapText="1"/>
    </xf>
    <xf numFmtId="41" fontId="115" fillId="2" borderId="25" xfId="1" applyFont="1" applyFill="1" applyBorder="1" applyAlignment="1">
      <alignment horizontal="right" vertical="center" wrapText="1"/>
    </xf>
    <xf numFmtId="41" fontId="115" fillId="2" borderId="28" xfId="1" applyFont="1" applyFill="1" applyBorder="1" applyAlignment="1">
      <alignment horizontal="right" vertical="center" wrapText="1"/>
    </xf>
    <xf numFmtId="41" fontId="115" fillId="2" borderId="34" xfId="1" applyFont="1" applyFill="1" applyBorder="1" applyAlignment="1">
      <alignment horizontal="right" vertical="center" wrapText="1"/>
    </xf>
    <xf numFmtId="41" fontId="115" fillId="2" borderId="32" xfId="1" applyFont="1" applyFill="1" applyBorder="1" applyAlignment="1">
      <alignment horizontal="right" vertical="center" wrapText="1"/>
    </xf>
    <xf numFmtId="41" fontId="115" fillId="2" borderId="35" xfId="1" applyFont="1" applyFill="1" applyBorder="1" applyAlignment="1">
      <alignment horizontal="right" vertical="center" wrapText="1"/>
    </xf>
    <xf numFmtId="41" fontId="116" fillId="2" borderId="38" xfId="1" applyFont="1" applyFill="1" applyBorder="1" applyAlignment="1">
      <alignment horizontal="right" vertical="center" wrapText="1"/>
    </xf>
    <xf numFmtId="41" fontId="116" fillId="2" borderId="41" xfId="1" applyFont="1" applyFill="1" applyBorder="1" applyAlignment="1">
      <alignment horizontal="right" vertical="center" wrapText="1"/>
    </xf>
    <xf numFmtId="41" fontId="115" fillId="0" borderId="27" xfId="1" applyFont="1" applyFill="1" applyBorder="1" applyAlignment="1">
      <alignment horizontal="right" vertical="center"/>
    </xf>
    <xf numFmtId="41" fontId="115" fillId="2" borderId="25" xfId="1" applyFont="1" applyFill="1" applyBorder="1" applyAlignment="1">
      <alignment horizontal="right" vertical="center"/>
    </xf>
    <xf numFmtId="41" fontId="115" fillId="2" borderId="28" xfId="1" applyFont="1" applyFill="1" applyBorder="1" applyAlignment="1">
      <alignment horizontal="right" vertical="center"/>
    </xf>
    <xf numFmtId="41" fontId="115" fillId="0" borderId="34" xfId="1" applyFont="1" applyFill="1" applyBorder="1" applyAlignment="1">
      <alignment horizontal="right" vertical="center"/>
    </xf>
    <xf numFmtId="41" fontId="115" fillId="2" borderId="32" xfId="1" applyFont="1" applyFill="1" applyBorder="1" applyAlignment="1">
      <alignment horizontal="right" vertical="center"/>
    </xf>
    <xf numFmtId="41" fontId="115" fillId="2" borderId="35" xfId="1" applyFont="1" applyFill="1" applyBorder="1" applyAlignment="1">
      <alignment horizontal="right" vertical="center"/>
    </xf>
    <xf numFmtId="41" fontId="115" fillId="2" borderId="78" xfId="1" applyFont="1" applyFill="1" applyBorder="1" applyAlignment="1">
      <alignment horizontal="right" vertical="center"/>
    </xf>
    <xf numFmtId="41" fontId="116" fillId="2" borderId="56" xfId="1" applyFont="1" applyFill="1" applyBorder="1" applyAlignment="1">
      <alignment horizontal="right" vertical="center"/>
    </xf>
    <xf numFmtId="41" fontId="116" fillId="2" borderId="55" xfId="1" applyFont="1" applyFill="1" applyBorder="1" applyAlignment="1">
      <alignment horizontal="right" vertical="center"/>
    </xf>
    <xf numFmtId="41" fontId="116" fillId="2" borderId="57" xfId="1" applyFont="1" applyFill="1" applyBorder="1" applyAlignment="1">
      <alignment horizontal="right" vertical="center"/>
    </xf>
    <xf numFmtId="41" fontId="117" fillId="9" borderId="96" xfId="1752" applyFont="1" applyFill="1" applyBorder="1" applyAlignment="1">
      <alignment horizontal="center" vertical="center" wrapText="1"/>
    </xf>
    <xf numFmtId="0" fontId="44" fillId="0" borderId="97" xfId="11" applyFont="1" applyFill="1" applyBorder="1" applyAlignment="1">
      <alignment horizontal="left" vertical="center"/>
    </xf>
    <xf numFmtId="0" fontId="44" fillId="0" borderId="98" xfId="11" applyFont="1" applyFill="1" applyBorder="1" applyAlignment="1">
      <alignment horizontal="left" vertical="center"/>
    </xf>
    <xf numFmtId="0" fontId="44" fillId="0" borderId="99" xfId="11" applyFont="1" applyFill="1" applyBorder="1" applyAlignment="1">
      <alignment horizontal="left" vertical="center"/>
    </xf>
    <xf numFmtId="0" fontId="44" fillId="0" borderId="100" xfId="11" applyFont="1" applyFill="1" applyBorder="1" applyAlignment="1">
      <alignment horizontal="left" vertical="center"/>
    </xf>
    <xf numFmtId="0" fontId="44" fillId="0" borderId="101" xfId="11" applyFont="1" applyFill="1" applyBorder="1" applyAlignment="1">
      <alignment horizontal="left" vertical="center"/>
    </xf>
    <xf numFmtId="0" fontId="44" fillId="0" borderId="102" xfId="11" applyFont="1" applyFill="1" applyBorder="1" applyAlignment="1">
      <alignment horizontal="left" vertical="center"/>
    </xf>
    <xf numFmtId="0" fontId="44" fillId="0" borderId="12" xfId="11" applyFont="1" applyFill="1" applyBorder="1" applyAlignment="1">
      <alignment horizontal="left" vertical="center"/>
    </xf>
    <xf numFmtId="0" fontId="44" fillId="0" borderId="103" xfId="11" applyFont="1" applyFill="1" applyBorder="1" applyAlignment="1">
      <alignment horizontal="left" vertical="center"/>
    </xf>
    <xf numFmtId="0" fontId="44" fillId="0" borderId="104" xfId="11" applyFont="1" applyFill="1" applyBorder="1" applyAlignment="1">
      <alignment horizontal="left" vertical="center"/>
    </xf>
    <xf numFmtId="0" fontId="44" fillId="0" borderId="105" xfId="11" applyFont="1" applyFill="1" applyBorder="1" applyAlignment="1">
      <alignment horizontal="left" vertical="center"/>
    </xf>
    <xf numFmtId="0" fontId="44" fillId="5" borderId="106" xfId="11" applyFont="1" applyFill="1" applyBorder="1" applyAlignment="1">
      <alignment horizontal="left" vertical="center"/>
    </xf>
    <xf numFmtId="0" fontId="44" fillId="5" borderId="0" xfId="11" applyFont="1" applyFill="1" applyBorder="1" applyAlignment="1">
      <alignment horizontal="left" vertical="center"/>
    </xf>
    <xf numFmtId="0" fontId="44" fillId="5" borderId="107" xfId="11" applyFont="1" applyFill="1" applyBorder="1" applyAlignment="1">
      <alignment horizontal="left" vertical="center"/>
    </xf>
    <xf numFmtId="0" fontId="44" fillId="5" borderId="108" xfId="11" applyFont="1" applyFill="1" applyBorder="1" applyAlignment="1">
      <alignment horizontal="left" vertical="center"/>
    </xf>
    <xf numFmtId="0" fontId="44" fillId="5" borderId="109" xfId="11" applyFont="1" applyFill="1" applyBorder="1" applyAlignment="1">
      <alignment horizontal="left" vertical="center"/>
    </xf>
    <xf numFmtId="0" fontId="44" fillId="0" borderId="108" xfId="11" applyFont="1" applyFill="1" applyBorder="1" applyAlignment="1">
      <alignment vertical="center"/>
    </xf>
    <xf numFmtId="0" fontId="44" fillId="0" borderId="0" xfId="11" applyFont="1" applyFill="1" applyBorder="1" applyAlignment="1">
      <alignment vertical="center"/>
    </xf>
    <xf numFmtId="0" fontId="44" fillId="0" borderId="107" xfId="11" applyFont="1" applyFill="1" applyBorder="1" applyAlignment="1">
      <alignment vertical="center"/>
    </xf>
    <xf numFmtId="0" fontId="44" fillId="0" borderId="106" xfId="11" applyFont="1" applyFill="1" applyBorder="1" applyAlignment="1">
      <alignment vertical="center"/>
    </xf>
    <xf numFmtId="0" fontId="44" fillId="0" borderId="109" xfId="11" applyFont="1" applyFill="1" applyBorder="1" applyAlignment="1">
      <alignment vertical="center"/>
    </xf>
    <xf numFmtId="0" fontId="44" fillId="0" borderId="108" xfId="11" applyFont="1" applyFill="1" applyBorder="1" applyAlignment="1">
      <alignment horizontal="left" vertical="center"/>
    </xf>
    <xf numFmtId="0" fontId="44" fillId="0" borderId="0" xfId="11" applyFont="1" applyFill="1" applyBorder="1" applyAlignment="1">
      <alignment vertical="top"/>
    </xf>
    <xf numFmtId="0" fontId="44" fillId="0" borderId="109" xfId="11" applyFont="1" applyFill="1" applyBorder="1" applyAlignment="1">
      <alignment horizontal="left" vertical="center"/>
    </xf>
    <xf numFmtId="0" fontId="44" fillId="0" borderId="110" xfId="11" applyFont="1" applyFill="1" applyBorder="1" applyAlignment="1">
      <alignment horizontal="left" vertical="center"/>
    </xf>
    <xf numFmtId="0" fontId="44" fillId="0" borderId="111" xfId="11" applyFont="1" applyFill="1" applyBorder="1" applyAlignment="1">
      <alignment horizontal="left" vertical="center"/>
    </xf>
    <xf numFmtId="0" fontId="44" fillId="0" borderId="112" xfId="11" applyFont="1" applyFill="1" applyBorder="1" applyAlignment="1">
      <alignment horizontal="left" vertical="center"/>
    </xf>
    <xf numFmtId="0" fontId="44" fillId="0" borderId="113" xfId="11" applyFont="1" applyFill="1" applyBorder="1" applyAlignment="1">
      <alignment horizontal="left" vertical="center"/>
    </xf>
    <xf numFmtId="0" fontId="44" fillId="0" borderId="112" xfId="11" applyFont="1" applyFill="1" applyBorder="1" applyAlignment="1">
      <alignment vertical="center"/>
    </xf>
    <xf numFmtId="0" fontId="44" fillId="0" borderId="114" xfId="11" applyFont="1" applyFill="1" applyBorder="1" applyAlignment="1">
      <alignment horizontal="left" vertical="center"/>
    </xf>
    <xf numFmtId="0" fontId="44" fillId="0" borderId="0" xfId="11" applyFont="1" applyFill="1" applyBorder="1" applyAlignment="1">
      <alignment horizontal="left" vertical="center"/>
    </xf>
    <xf numFmtId="0" fontId="44" fillId="0" borderId="107" xfId="11" applyFont="1" applyFill="1" applyBorder="1" applyAlignment="1">
      <alignment horizontal="left" vertical="center"/>
    </xf>
    <xf numFmtId="0" fontId="44" fillId="5" borderId="107" xfId="11" applyFont="1" applyFill="1" applyBorder="1" applyAlignment="1">
      <alignment vertical="center"/>
    </xf>
    <xf numFmtId="0" fontId="2" fillId="0" borderId="0" xfId="3">
      <alignment vertical="center"/>
    </xf>
    <xf numFmtId="179" fontId="2" fillId="0" borderId="0" xfId="3" applyNumberFormat="1" applyFill="1" applyBorder="1" applyAlignment="1">
      <alignment horizontal="center" vertical="center"/>
    </xf>
    <xf numFmtId="41" fontId="9" fillId="0" borderId="0" xfId="1" applyFont="1" applyFill="1" applyAlignment="1">
      <alignment vertical="center" shrinkToFit="1"/>
    </xf>
    <xf numFmtId="0" fontId="9" fillId="0" borderId="0" xfId="3" applyFont="1" applyFill="1">
      <alignment vertical="center"/>
    </xf>
    <xf numFmtId="41" fontId="9" fillId="0" borderId="0" xfId="1" applyFont="1" applyFill="1" applyAlignment="1">
      <alignment horizontal="center" vertical="center" shrinkToFit="1"/>
    </xf>
    <xf numFmtId="179" fontId="9" fillId="0" borderId="0" xfId="3" applyNumberFormat="1" applyFont="1" applyFill="1" applyAlignment="1">
      <alignment horizontal="center" vertical="center"/>
    </xf>
    <xf numFmtId="0" fontId="41" fillId="4" borderId="116" xfId="11" applyFont="1" applyFill="1" applyBorder="1" applyAlignment="1">
      <alignment horizontal="center" vertical="center"/>
    </xf>
    <xf numFmtId="0" fontId="41" fillId="4" borderId="117" xfId="11" applyFont="1" applyFill="1" applyBorder="1" applyAlignment="1">
      <alignment horizontal="center" vertical="center"/>
    </xf>
    <xf numFmtId="0" fontId="44" fillId="0" borderId="118" xfId="11" applyFont="1" applyFill="1" applyBorder="1" applyAlignment="1">
      <alignment horizontal="left" vertical="center"/>
    </xf>
    <xf numFmtId="0" fontId="44" fillId="0" borderId="119" xfId="11" applyFont="1" applyFill="1" applyBorder="1" applyAlignment="1">
      <alignment horizontal="left" vertical="center"/>
    </xf>
    <xf numFmtId="0" fontId="44" fillId="0" borderId="120" xfId="11" applyFont="1" applyFill="1" applyBorder="1" applyAlignment="1">
      <alignment horizontal="left" vertical="center"/>
    </xf>
    <xf numFmtId="0" fontId="44" fillId="0" borderId="121" xfId="11" applyFont="1" applyFill="1" applyBorder="1" applyAlignment="1">
      <alignment horizontal="left" vertical="center"/>
    </xf>
    <xf numFmtId="0" fontId="44" fillId="0" borderId="122" xfId="11" applyFont="1" applyFill="1" applyBorder="1" applyAlignment="1">
      <alignment horizontal="left" vertical="center"/>
    </xf>
    <xf numFmtId="177" fontId="119" fillId="2" borderId="64" xfId="3" applyNumberFormat="1" applyFont="1" applyFill="1" applyBorder="1" applyAlignment="1">
      <alignment horizontal="right" vertical="center" wrapText="1"/>
    </xf>
    <xf numFmtId="177" fontId="119" fillId="2" borderId="65" xfId="3" applyNumberFormat="1" applyFont="1" applyFill="1" applyBorder="1" applyAlignment="1">
      <alignment horizontal="right" vertical="center" wrapText="1"/>
    </xf>
    <xf numFmtId="0" fontId="2" fillId="0" borderId="0" xfId="3">
      <alignment vertical="center"/>
    </xf>
    <xf numFmtId="0" fontId="120" fillId="0" borderId="0" xfId="0" applyFont="1">
      <alignment vertical="center"/>
    </xf>
    <xf numFmtId="41" fontId="120" fillId="0" borderId="0" xfId="1752" applyFont="1">
      <alignment vertical="center"/>
    </xf>
    <xf numFmtId="0" fontId="116" fillId="0" borderId="0" xfId="3" applyFont="1" applyFill="1" applyBorder="1" applyAlignment="1">
      <alignment horizontal="center" vertical="center" wrapText="1"/>
    </xf>
    <xf numFmtId="0" fontId="117" fillId="0" borderId="0" xfId="0" applyFont="1" applyFill="1" applyBorder="1" applyAlignment="1">
      <alignment horizontal="center" vertical="center" wrapText="1"/>
    </xf>
    <xf numFmtId="41" fontId="117" fillId="0" borderId="0" xfId="1752" applyFont="1" applyFill="1" applyBorder="1" applyAlignment="1">
      <alignment horizontal="center" vertical="center" wrapText="1"/>
    </xf>
    <xf numFmtId="0" fontId="117" fillId="0" borderId="0" xfId="0" applyFont="1" applyFill="1" applyBorder="1" applyAlignment="1">
      <alignment horizontal="left" vertical="center" wrapText="1"/>
    </xf>
    <xf numFmtId="0" fontId="2" fillId="0" borderId="0" xfId="3" applyFill="1" applyBorder="1" applyAlignment="1">
      <alignment horizontal="center" vertical="center"/>
    </xf>
    <xf numFmtId="41" fontId="9" fillId="0" borderId="0" xfId="1" applyFont="1" applyFill="1" applyBorder="1" applyAlignment="1">
      <alignment vertical="center" shrinkToFit="1"/>
    </xf>
    <xf numFmtId="0" fontId="9" fillId="0" borderId="0" xfId="3" applyFont="1" applyFill="1" applyBorder="1">
      <alignment vertical="center"/>
    </xf>
    <xf numFmtId="0" fontId="2" fillId="0" borderId="0" xfId="3" applyFill="1" applyBorder="1">
      <alignment vertical="center"/>
    </xf>
    <xf numFmtId="0" fontId="41" fillId="4" borderId="102" xfId="11" applyFont="1" applyFill="1" applyBorder="1" applyAlignment="1">
      <alignment horizontal="center" vertical="center"/>
    </xf>
    <xf numFmtId="0" fontId="44" fillId="0" borderId="114" xfId="11" applyFont="1" applyFill="1" applyBorder="1" applyAlignment="1">
      <alignment vertical="center"/>
    </xf>
    <xf numFmtId="0" fontId="44" fillId="0" borderId="106" xfId="11" applyFont="1" applyFill="1" applyBorder="1" applyAlignment="1">
      <alignment horizontal="left" vertical="center"/>
    </xf>
    <xf numFmtId="0" fontId="44" fillId="5" borderId="109" xfId="11" applyFont="1" applyFill="1" applyBorder="1" applyAlignment="1">
      <alignment vertical="center"/>
    </xf>
    <xf numFmtId="0" fontId="44" fillId="0" borderId="111" xfId="11" applyFont="1" applyFill="1" applyBorder="1" applyAlignment="1">
      <alignment vertical="center"/>
    </xf>
    <xf numFmtId="0" fontId="44" fillId="5" borderId="0" xfId="11" applyFont="1" applyFill="1" applyBorder="1" applyAlignment="1">
      <alignment vertical="center"/>
    </xf>
    <xf numFmtId="41" fontId="117" fillId="9" borderId="125" xfId="1752" applyFont="1" applyFill="1" applyBorder="1" applyAlignment="1">
      <alignment horizontal="center" vertical="center" wrapText="1"/>
    </xf>
    <xf numFmtId="41" fontId="117" fillId="9" borderId="74" xfId="1752" applyFont="1" applyFill="1" applyBorder="1" applyAlignment="1">
      <alignment horizontal="center" vertical="center" wrapText="1"/>
    </xf>
    <xf numFmtId="177" fontId="19" fillId="2" borderId="32" xfId="3" applyNumberFormat="1" applyFont="1" applyFill="1" applyBorder="1" applyAlignment="1">
      <alignment horizontal="left" vertical="center" wrapText="1"/>
    </xf>
    <xf numFmtId="177" fontId="19" fillId="2" borderId="33" xfId="3" applyNumberFormat="1" applyFont="1" applyFill="1" applyBorder="1" applyAlignment="1">
      <alignment horizontal="left" vertical="center" wrapText="1"/>
    </xf>
    <xf numFmtId="177" fontId="19" fillId="2" borderId="32" xfId="3" applyNumberFormat="1" applyFont="1" applyFill="1" applyBorder="1" applyAlignment="1">
      <alignment horizontal="center" vertical="center" wrapText="1"/>
    </xf>
    <xf numFmtId="177" fontId="19" fillId="2" borderId="33" xfId="3" applyNumberFormat="1" applyFont="1" applyFill="1" applyBorder="1" applyAlignment="1">
      <alignment horizontal="center" vertical="center" wrapText="1"/>
    </xf>
    <xf numFmtId="41" fontId="117" fillId="9" borderId="126" xfId="1752" applyFont="1" applyFill="1" applyBorder="1" applyAlignment="1">
      <alignment horizontal="center" vertical="center" wrapText="1"/>
    </xf>
    <xf numFmtId="41" fontId="117" fillId="9" borderId="127" xfId="1752" applyFont="1" applyFill="1" applyBorder="1" applyAlignment="1">
      <alignment horizontal="center" vertical="center" wrapText="1"/>
    </xf>
    <xf numFmtId="41" fontId="115" fillId="0" borderId="32" xfId="1" applyFont="1" applyFill="1" applyBorder="1" applyAlignment="1">
      <alignment horizontal="center" vertical="center"/>
    </xf>
    <xf numFmtId="41" fontId="115" fillId="0" borderId="33" xfId="1" applyFont="1" applyFill="1" applyBorder="1" applyAlignment="1">
      <alignment horizontal="center" vertical="center"/>
    </xf>
    <xf numFmtId="0" fontId="2" fillId="0" borderId="0" xfId="3">
      <alignment vertical="center"/>
    </xf>
    <xf numFmtId="177" fontId="19" fillId="2" borderId="77" xfId="3" applyNumberFormat="1" applyFont="1" applyFill="1" applyBorder="1" applyAlignment="1">
      <alignment horizontal="center" vertical="center" wrapText="1"/>
    </xf>
    <xf numFmtId="177" fontId="19" fillId="2" borderId="39" xfId="3" applyNumberFormat="1" applyFont="1" applyFill="1" applyBorder="1" applyAlignment="1">
      <alignment horizontal="center" vertical="center" wrapText="1"/>
    </xf>
    <xf numFmtId="177" fontId="19" fillId="2" borderId="40" xfId="3" applyNumberFormat="1" applyFont="1" applyFill="1" applyBorder="1" applyAlignment="1">
      <alignment horizontal="center" vertical="center" wrapText="1"/>
    </xf>
    <xf numFmtId="41" fontId="115" fillId="2" borderId="50" xfId="1" applyFont="1" applyFill="1" applyBorder="1" applyAlignment="1">
      <alignment horizontal="right" vertical="center"/>
    </xf>
    <xf numFmtId="41" fontId="115" fillId="2" borderId="72" xfId="1" applyFont="1" applyFill="1" applyBorder="1" applyAlignment="1">
      <alignment horizontal="right" vertical="center"/>
    </xf>
    <xf numFmtId="177" fontId="26" fillId="2" borderId="52" xfId="3" applyNumberFormat="1" applyFont="1" applyFill="1" applyBorder="1" applyAlignment="1">
      <alignment horizontal="center" vertical="center" wrapText="1"/>
    </xf>
    <xf numFmtId="177" fontId="26" fillId="2" borderId="53" xfId="3" applyNumberFormat="1" applyFont="1" applyFill="1" applyBorder="1" applyAlignment="1">
      <alignment horizontal="center" vertical="center" wrapText="1"/>
    </xf>
    <xf numFmtId="177" fontId="26" fillId="2" borderId="54" xfId="3" applyNumberFormat="1" applyFont="1" applyFill="1" applyBorder="1" applyAlignment="1">
      <alignment horizontal="center" vertical="center" wrapText="1"/>
    </xf>
    <xf numFmtId="41" fontId="116" fillId="2" borderId="55" xfId="1" applyFont="1" applyFill="1" applyBorder="1" applyAlignment="1">
      <alignment horizontal="right" vertical="center"/>
    </xf>
    <xf numFmtId="41" fontId="116" fillId="2" borderId="54" xfId="1" applyFont="1" applyFill="1" applyBorder="1" applyAlignment="1">
      <alignment horizontal="right" vertical="center"/>
    </xf>
    <xf numFmtId="177" fontId="19" fillId="2" borderId="73" xfId="3" applyNumberFormat="1" applyFont="1" applyFill="1" applyBorder="1" applyAlignment="1">
      <alignment horizontal="center" vertical="center" wrapText="1"/>
    </xf>
    <xf numFmtId="177" fontId="19" fillId="2" borderId="2" xfId="3" applyNumberFormat="1" applyFont="1" applyFill="1" applyBorder="1" applyAlignment="1">
      <alignment horizontal="center" vertical="center" wrapText="1"/>
    </xf>
    <xf numFmtId="177" fontId="19" fillId="2" borderId="74" xfId="3" applyNumberFormat="1" applyFont="1" applyFill="1" applyBorder="1" applyAlignment="1">
      <alignment horizontal="center" vertical="center" wrapText="1"/>
    </xf>
    <xf numFmtId="41" fontId="115" fillId="0" borderId="32" xfId="1" applyFont="1" applyFill="1" applyBorder="1" applyAlignment="1">
      <alignment horizontal="right" vertical="center"/>
    </xf>
    <xf numFmtId="41" fontId="115" fillId="0" borderId="33" xfId="1" applyFont="1" applyFill="1" applyBorder="1" applyAlignment="1">
      <alignment horizontal="right" vertical="center"/>
    </xf>
    <xf numFmtId="177" fontId="19" fillId="2" borderId="75" xfId="3" applyNumberFormat="1" applyFont="1" applyFill="1" applyBorder="1" applyAlignment="1">
      <alignment horizontal="center" vertical="center" wrapText="1"/>
    </xf>
    <xf numFmtId="177" fontId="19" fillId="2" borderId="76" xfId="3" applyNumberFormat="1" applyFont="1" applyFill="1" applyBorder="1" applyAlignment="1">
      <alignment horizontal="center" vertical="center" wrapText="1"/>
    </xf>
    <xf numFmtId="177" fontId="19" fillId="2" borderId="70" xfId="3" applyNumberFormat="1" applyFont="1" applyFill="1" applyBorder="1" applyAlignment="1">
      <alignment horizontal="center" vertical="center" wrapText="1"/>
    </xf>
    <xf numFmtId="177" fontId="20" fillId="2" borderId="32" xfId="3" applyNumberFormat="1" applyFont="1" applyFill="1" applyBorder="1" applyAlignment="1">
      <alignment horizontal="center" vertical="center" wrapText="1"/>
    </xf>
    <xf numFmtId="177" fontId="20" fillId="2" borderId="36" xfId="3" applyNumberFormat="1" applyFont="1" applyFill="1" applyBorder="1" applyAlignment="1">
      <alignment horizontal="center" vertical="center" wrapText="1"/>
    </xf>
    <xf numFmtId="177" fontId="20" fillId="2" borderId="33" xfId="3" applyNumberFormat="1" applyFont="1" applyFill="1" applyBorder="1" applyAlignment="1">
      <alignment horizontal="center" vertical="center" wrapText="1"/>
    </xf>
    <xf numFmtId="177" fontId="20" fillId="2" borderId="50" xfId="3" applyNumberFormat="1" applyFont="1" applyFill="1" applyBorder="1" applyAlignment="1">
      <alignment horizontal="center" vertical="center" wrapText="1"/>
    </xf>
    <xf numFmtId="177" fontId="20" fillId="2" borderId="71" xfId="3" applyNumberFormat="1" applyFont="1" applyFill="1" applyBorder="1" applyAlignment="1">
      <alignment horizontal="center" vertical="center" wrapText="1"/>
    </xf>
    <xf numFmtId="177" fontId="20" fillId="2" borderId="72" xfId="3" applyNumberFormat="1" applyFont="1" applyFill="1" applyBorder="1" applyAlignment="1">
      <alignment horizontal="center" vertical="center" wrapText="1"/>
    </xf>
    <xf numFmtId="41" fontId="117" fillId="9" borderId="123" xfId="1752" applyFont="1" applyFill="1" applyBorder="1" applyAlignment="1">
      <alignment horizontal="center" vertical="center" wrapText="1"/>
    </xf>
    <xf numFmtId="41" fontId="117" fillId="9" borderId="124" xfId="1752" applyFont="1" applyFill="1" applyBorder="1" applyAlignment="1">
      <alignment horizontal="center" vertical="center" wrapText="1"/>
    </xf>
    <xf numFmtId="177" fontId="20" fillId="2" borderId="30" xfId="3" applyNumberFormat="1" applyFont="1" applyFill="1" applyBorder="1" applyAlignment="1">
      <alignment horizontal="center" vertical="center" wrapText="1"/>
    </xf>
    <xf numFmtId="177" fontId="20" fillId="2" borderId="31" xfId="3" applyNumberFormat="1" applyFont="1" applyFill="1" applyBorder="1" applyAlignment="1">
      <alignment horizontal="center" vertical="center" wrapText="1"/>
    </xf>
    <xf numFmtId="177" fontId="20" fillId="2" borderId="47" xfId="3" applyNumberFormat="1" applyFont="1" applyFill="1" applyBorder="1" applyAlignment="1">
      <alignment horizontal="center" vertical="center" wrapText="1"/>
    </xf>
    <xf numFmtId="177" fontId="20" fillId="2" borderId="70" xfId="3" applyNumberFormat="1" applyFont="1" applyFill="1" applyBorder="1" applyAlignment="1">
      <alignment horizontal="center" vertical="center" wrapText="1"/>
    </xf>
    <xf numFmtId="177" fontId="19" fillId="2" borderId="30" xfId="3" applyNumberFormat="1" applyFont="1" applyFill="1" applyBorder="1" applyAlignment="1">
      <alignment horizontal="center" vertical="center" wrapText="1"/>
    </xf>
    <xf numFmtId="177" fontId="19" fillId="2" borderId="31" xfId="3" applyNumberFormat="1" applyFont="1" applyFill="1" applyBorder="1" applyAlignment="1">
      <alignment horizontal="center" vertical="center" wrapText="1"/>
    </xf>
    <xf numFmtId="177" fontId="19" fillId="2" borderId="32" xfId="3" applyNumberFormat="1" applyFont="1" applyFill="1" applyBorder="1" applyAlignment="1">
      <alignment horizontal="left" vertical="center" shrinkToFit="1"/>
    </xf>
    <xf numFmtId="177" fontId="19" fillId="2" borderId="33" xfId="3" applyNumberFormat="1" applyFont="1" applyFill="1" applyBorder="1" applyAlignment="1">
      <alignment horizontal="left" vertical="center" shrinkToFit="1"/>
    </xf>
    <xf numFmtId="177" fontId="20" fillId="2" borderId="66" xfId="3" applyNumberFormat="1" applyFont="1" applyFill="1" applyBorder="1" applyAlignment="1">
      <alignment horizontal="center" vertical="center" wrapText="1"/>
    </xf>
    <xf numFmtId="177" fontId="20" fillId="2" borderId="67" xfId="3" applyNumberFormat="1" applyFont="1" applyFill="1" applyBorder="1" applyAlignment="1">
      <alignment horizontal="center" vertical="center" wrapText="1"/>
    </xf>
    <xf numFmtId="177" fontId="21" fillId="2" borderId="29" xfId="3" applyNumberFormat="1" applyFont="1" applyFill="1" applyBorder="1" applyAlignment="1">
      <alignment horizontal="center" vertical="center" textRotation="255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177" fontId="10" fillId="2" borderId="31" xfId="3" applyNumberFormat="1" applyFont="1" applyFill="1" applyBorder="1" applyAlignment="1">
      <alignment horizontal="center" vertical="center" wrapText="1"/>
    </xf>
    <xf numFmtId="177" fontId="10" fillId="2" borderId="68" xfId="3" applyNumberFormat="1" applyFont="1" applyFill="1" applyBorder="1" applyAlignment="1">
      <alignment horizontal="center" vertical="center" wrapText="1"/>
    </xf>
    <xf numFmtId="177" fontId="10" fillId="2" borderId="69" xfId="3" applyNumberFormat="1" applyFont="1" applyFill="1" applyBorder="1" applyAlignment="1">
      <alignment horizontal="center" vertical="center" wrapText="1"/>
    </xf>
    <xf numFmtId="177" fontId="19" fillId="2" borderId="25" xfId="3" applyNumberFormat="1" applyFont="1" applyFill="1" applyBorder="1" applyAlignment="1">
      <alignment horizontal="left" vertical="center" wrapText="1"/>
    </xf>
    <xf numFmtId="177" fontId="19" fillId="2" borderId="26" xfId="3" applyNumberFormat="1" applyFont="1" applyFill="1" applyBorder="1" applyAlignment="1">
      <alignment horizontal="left" vertical="center" wrapText="1"/>
    </xf>
    <xf numFmtId="0" fontId="24" fillId="2" borderId="0" xfId="3" applyFont="1" applyFill="1" applyAlignment="1">
      <alignment horizontal="center" vertical="top" wrapText="1"/>
    </xf>
    <xf numFmtId="0" fontId="10" fillId="2" borderId="14" xfId="3" applyFont="1" applyFill="1" applyBorder="1" applyAlignment="1">
      <alignment horizontal="center" vertical="top" wrapText="1"/>
    </xf>
    <xf numFmtId="0" fontId="26" fillId="3" borderId="18" xfId="3" applyFont="1" applyFill="1" applyBorder="1" applyAlignment="1">
      <alignment horizontal="center" vertical="center" wrapText="1"/>
    </xf>
    <xf numFmtId="0" fontId="26" fillId="3" borderId="17" xfId="3" applyFont="1" applyFill="1" applyBorder="1" applyAlignment="1">
      <alignment horizontal="center" vertical="center" wrapText="1"/>
    </xf>
    <xf numFmtId="0" fontId="10" fillId="2" borderId="0" xfId="3" applyFont="1" applyFill="1" applyAlignment="1">
      <alignment horizontal="justify" vertical="top" wrapText="1"/>
    </xf>
    <xf numFmtId="0" fontId="2" fillId="2" borderId="0" xfId="3" applyFill="1" applyAlignment="1">
      <alignment vertical="top" wrapText="1"/>
    </xf>
    <xf numFmtId="41" fontId="115" fillId="2" borderId="32" xfId="1" applyFont="1" applyFill="1" applyBorder="1" applyAlignment="1">
      <alignment horizontal="right" vertical="center" wrapText="1"/>
    </xf>
    <xf numFmtId="41" fontId="115" fillId="2" borderId="33" xfId="1" applyFont="1" applyFill="1" applyBorder="1" applyAlignment="1">
      <alignment horizontal="right" vertical="center" wrapText="1"/>
    </xf>
    <xf numFmtId="0" fontId="10" fillId="2" borderId="0" xfId="3" applyFont="1" applyFill="1" applyBorder="1" applyAlignment="1">
      <alignment horizontal="justify" vertical="top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36" xfId="3" applyFont="1" applyFill="1" applyBorder="1" applyAlignment="1">
      <alignment horizontal="center" vertical="center" wrapText="1"/>
    </xf>
    <xf numFmtId="0" fontId="10" fillId="2" borderId="33" xfId="3" applyFont="1" applyFill="1" applyBorder="1" applyAlignment="1">
      <alignment horizontal="center" vertical="center" wrapText="1"/>
    </xf>
    <xf numFmtId="0" fontId="19" fillId="2" borderId="15" xfId="3" applyFont="1" applyFill="1" applyBorder="1" applyAlignment="1">
      <alignment horizontal="center" vertical="center" wrapText="1"/>
    </xf>
    <xf numFmtId="0" fontId="19" fillId="2" borderId="16" xfId="3" applyFont="1" applyFill="1" applyBorder="1" applyAlignment="1">
      <alignment horizontal="center" vertical="center" wrapText="1"/>
    </xf>
    <xf numFmtId="0" fontId="19" fillId="2" borderId="17" xfId="3" applyFont="1" applyFill="1" applyBorder="1" applyAlignment="1">
      <alignment horizontal="center" vertical="center" wrapText="1"/>
    </xf>
    <xf numFmtId="177" fontId="118" fillId="2" borderId="18" xfId="3" applyNumberFormat="1" applyFont="1" applyFill="1" applyBorder="1" applyAlignment="1">
      <alignment horizontal="right" vertical="center" wrapText="1"/>
    </xf>
    <xf numFmtId="177" fontId="118" fillId="2" borderId="17" xfId="3" applyNumberFormat="1" applyFont="1" applyFill="1" applyBorder="1" applyAlignment="1">
      <alignment horizontal="right" vertical="center" wrapText="1"/>
    </xf>
    <xf numFmtId="0" fontId="21" fillId="2" borderId="60" xfId="3" applyFont="1" applyFill="1" applyBorder="1" applyAlignment="1">
      <alignment horizontal="center" vertical="center" wrapText="1"/>
    </xf>
    <xf numFmtId="0" fontId="21" fillId="2" borderId="61" xfId="3" applyFont="1" applyFill="1" applyBorder="1" applyAlignment="1">
      <alignment horizontal="center" vertical="center" wrapText="1"/>
    </xf>
    <xf numFmtId="0" fontId="21" fillId="2" borderId="62" xfId="3" applyFont="1" applyFill="1" applyBorder="1" applyAlignment="1">
      <alignment horizontal="center" vertical="center" wrapText="1"/>
    </xf>
    <xf numFmtId="177" fontId="119" fillId="2" borderId="63" xfId="3" applyNumberFormat="1" applyFont="1" applyFill="1" applyBorder="1" applyAlignment="1">
      <alignment horizontal="right" vertical="center" wrapText="1"/>
    </xf>
    <xf numFmtId="177" fontId="119" fillId="2" borderId="62" xfId="3" applyNumberFormat="1" applyFont="1" applyFill="1" applyBorder="1" applyAlignment="1">
      <alignment horizontal="right" vertical="center" wrapText="1"/>
    </xf>
    <xf numFmtId="0" fontId="19" fillId="2" borderId="38" xfId="3" applyFont="1" applyFill="1" applyBorder="1" applyAlignment="1">
      <alignment horizontal="center" vertical="center" wrapText="1"/>
    </xf>
    <xf numFmtId="0" fontId="19" fillId="2" borderId="39" xfId="3" applyFont="1" applyFill="1" applyBorder="1" applyAlignment="1">
      <alignment horizontal="center" vertical="center" wrapText="1"/>
    </xf>
    <xf numFmtId="0" fontId="19" fillId="2" borderId="40" xfId="3" applyFont="1" applyFill="1" applyBorder="1" applyAlignment="1">
      <alignment horizontal="center" vertical="center" wrapText="1"/>
    </xf>
    <xf numFmtId="177" fontId="118" fillId="2" borderId="38" xfId="3" applyNumberFormat="1" applyFont="1" applyFill="1" applyBorder="1" applyAlignment="1">
      <alignment horizontal="right" vertical="center" wrapText="1"/>
    </xf>
    <xf numFmtId="177" fontId="118" fillId="2" borderId="40" xfId="3" applyNumberFormat="1" applyFont="1" applyFill="1" applyBorder="1" applyAlignment="1">
      <alignment horizontal="right" vertical="center" wrapText="1"/>
    </xf>
    <xf numFmtId="0" fontId="19" fillId="2" borderId="52" xfId="3" applyFont="1" applyFill="1" applyBorder="1" applyAlignment="1">
      <alignment horizontal="center" vertical="center" wrapText="1"/>
    </xf>
    <xf numFmtId="0" fontId="19" fillId="2" borderId="53" xfId="3" applyFont="1" applyFill="1" applyBorder="1" applyAlignment="1">
      <alignment horizontal="center" vertical="center" wrapText="1"/>
    </xf>
    <xf numFmtId="0" fontId="19" fillId="2" borderId="54" xfId="3" applyFont="1" applyFill="1" applyBorder="1" applyAlignment="1">
      <alignment horizontal="center" vertical="center" wrapText="1"/>
    </xf>
    <xf numFmtId="0" fontId="19" fillId="2" borderId="32" xfId="3" applyFont="1" applyFill="1" applyBorder="1" applyAlignment="1">
      <alignment horizontal="center" vertical="center" wrapText="1"/>
    </xf>
    <xf numFmtId="0" fontId="19" fillId="2" borderId="33" xfId="3" applyFont="1" applyFill="1" applyBorder="1" applyAlignment="1">
      <alignment horizontal="center" vertical="center" wrapText="1"/>
    </xf>
    <xf numFmtId="0" fontId="20" fillId="2" borderId="38" xfId="3" applyFont="1" applyFill="1" applyBorder="1" applyAlignment="1">
      <alignment horizontal="center" vertical="center" wrapText="1"/>
    </xf>
    <xf numFmtId="0" fontId="20" fillId="2" borderId="39" xfId="3" applyFont="1" applyFill="1" applyBorder="1" applyAlignment="1">
      <alignment horizontal="center" vertical="center" wrapText="1"/>
    </xf>
    <xf numFmtId="0" fontId="20" fillId="2" borderId="40" xfId="3" applyFont="1" applyFill="1" applyBorder="1" applyAlignment="1">
      <alignment horizontal="center" vertical="center" wrapText="1"/>
    </xf>
    <xf numFmtId="41" fontId="116" fillId="2" borderId="38" xfId="1" applyFont="1" applyFill="1" applyBorder="1" applyAlignment="1">
      <alignment horizontal="right" vertical="center" wrapText="1"/>
    </xf>
    <xf numFmtId="41" fontId="116" fillId="2" borderId="40" xfId="1" applyFont="1" applyFill="1" applyBorder="1" applyAlignment="1">
      <alignment horizontal="right" vertical="center" wrapText="1"/>
    </xf>
    <xf numFmtId="0" fontId="19" fillId="2" borderId="42" xfId="3" applyFont="1" applyFill="1" applyBorder="1" applyAlignment="1">
      <alignment horizontal="center" vertical="center" textRotation="255" wrapText="1"/>
    </xf>
    <xf numFmtId="0" fontId="19" fillId="2" borderId="29" xfId="3" applyFont="1" applyFill="1" applyBorder="1" applyAlignment="1">
      <alignment horizontal="center" vertical="center" textRotation="255" wrapText="1"/>
    </xf>
    <xf numFmtId="0" fontId="19" fillId="2" borderId="37" xfId="3" applyFont="1" applyFill="1" applyBorder="1" applyAlignment="1">
      <alignment horizontal="center" vertical="center" textRotation="255" wrapText="1"/>
    </xf>
    <xf numFmtId="0" fontId="10" fillId="2" borderId="43" xfId="3" applyFont="1" applyFill="1" applyBorder="1" applyAlignment="1">
      <alignment horizontal="center" vertical="center" wrapText="1"/>
    </xf>
    <xf numFmtId="0" fontId="10" fillId="2" borderId="44" xfId="3" applyFont="1" applyFill="1" applyBorder="1" applyAlignment="1">
      <alignment horizontal="center" vertical="center" wrapText="1"/>
    </xf>
    <xf numFmtId="0" fontId="10" fillId="2" borderId="45" xfId="3" applyFont="1" applyFill="1" applyBorder="1" applyAlignment="1">
      <alignment horizontal="center" vertical="center" wrapText="1"/>
    </xf>
    <xf numFmtId="0" fontId="10" fillId="2" borderId="22" xfId="3" applyFont="1" applyFill="1" applyBorder="1" applyAlignment="1">
      <alignment horizontal="center" vertical="center" textRotation="255" wrapText="1"/>
    </xf>
    <xf numFmtId="0" fontId="10" fillId="2" borderId="29" xfId="3" applyFont="1" applyFill="1" applyBorder="1" applyAlignment="1">
      <alignment horizontal="center" vertical="center" textRotation="255" wrapText="1"/>
    </xf>
    <xf numFmtId="0" fontId="10" fillId="2" borderId="37" xfId="3" applyFont="1" applyFill="1" applyBorder="1" applyAlignment="1">
      <alignment horizontal="center" vertical="center" textRotation="255" wrapText="1"/>
    </xf>
    <xf numFmtId="0" fontId="10" fillId="2" borderId="23" xfId="3" applyFont="1" applyFill="1" applyBorder="1" applyAlignment="1">
      <alignment horizontal="center" vertical="center" wrapText="1"/>
    </xf>
    <xf numFmtId="0" fontId="10" fillId="2" borderId="24" xfId="3" applyFont="1" applyFill="1" applyBorder="1" applyAlignment="1">
      <alignment horizontal="center" vertical="center" wrapText="1"/>
    </xf>
    <xf numFmtId="0" fontId="19" fillId="2" borderId="25" xfId="3" applyFont="1" applyFill="1" applyBorder="1" applyAlignment="1">
      <alignment horizontal="center" vertical="center" wrapText="1"/>
    </xf>
    <xf numFmtId="0" fontId="19" fillId="2" borderId="26" xfId="3" applyFont="1" applyFill="1" applyBorder="1" applyAlignment="1">
      <alignment horizontal="center" vertical="center" wrapText="1"/>
    </xf>
    <xf numFmtId="41" fontId="115" fillId="2" borderId="25" xfId="1" applyFont="1" applyFill="1" applyBorder="1" applyAlignment="1">
      <alignment horizontal="right" vertical="center" wrapText="1"/>
    </xf>
    <xf numFmtId="41" fontId="115" fillId="2" borderId="26" xfId="1" applyFont="1" applyFill="1" applyBorder="1" applyAlignment="1">
      <alignment horizontal="right" vertical="center" wrapText="1"/>
    </xf>
    <xf numFmtId="0" fontId="19" fillId="2" borderId="36" xfId="3" applyFont="1" applyFill="1" applyBorder="1" applyAlignment="1">
      <alignment horizontal="center" vertical="center" wrapText="1"/>
    </xf>
    <xf numFmtId="0" fontId="10" fillId="2" borderId="30" xfId="3" applyFont="1" applyFill="1" applyBorder="1" applyAlignment="1">
      <alignment horizontal="center" vertical="center" wrapText="1"/>
    </xf>
    <xf numFmtId="0" fontId="10" fillId="2" borderId="31" xfId="3" applyFont="1" applyFill="1" applyBorder="1" applyAlignment="1">
      <alignment horizontal="center" vertical="center" wrapText="1"/>
    </xf>
    <xf numFmtId="0" fontId="117" fillId="0" borderId="0" xfId="0" applyFont="1" applyFill="1" applyBorder="1" applyAlignment="1">
      <alignment horizontal="center" vertical="center" wrapText="1"/>
    </xf>
    <xf numFmtId="0" fontId="117" fillId="0" borderId="0" xfId="0" applyFont="1" applyFill="1" applyBorder="1" applyAlignment="1">
      <alignment horizontal="center" vertical="top" wrapText="1"/>
    </xf>
    <xf numFmtId="0" fontId="12" fillId="2" borderId="0" xfId="3" applyFont="1" applyFill="1" applyAlignment="1">
      <alignment horizontal="center" vertical="top" wrapText="1"/>
    </xf>
    <xf numFmtId="0" fontId="16" fillId="3" borderId="15" xfId="3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 wrapText="1"/>
    </xf>
    <xf numFmtId="0" fontId="16" fillId="3" borderId="17" xfId="3" applyFont="1" applyFill="1" applyBorder="1" applyAlignment="1">
      <alignment horizontal="center" vertical="center" wrapText="1"/>
    </xf>
    <xf numFmtId="0" fontId="16" fillId="3" borderId="18" xfId="3" applyFont="1" applyFill="1" applyBorder="1" applyAlignment="1">
      <alignment horizontal="center" vertical="center" wrapText="1"/>
    </xf>
    <xf numFmtId="0" fontId="41" fillId="4" borderId="91" xfId="11" applyFont="1" applyFill="1" applyBorder="1" applyAlignment="1">
      <alignment horizontal="center" vertical="center"/>
    </xf>
    <xf numFmtId="0" fontId="41" fillId="4" borderId="92" xfId="11" applyFont="1" applyFill="1" applyBorder="1" applyAlignment="1">
      <alignment horizontal="center" vertical="center"/>
    </xf>
    <xf numFmtId="0" fontId="41" fillId="4" borderId="94" xfId="11" applyFont="1" applyFill="1" applyBorder="1" applyAlignment="1">
      <alignment horizontal="center" vertical="center"/>
    </xf>
    <xf numFmtId="0" fontId="41" fillId="4" borderId="95" xfId="11" applyFont="1" applyFill="1" applyBorder="1" applyAlignment="1">
      <alignment horizontal="center" vertical="center"/>
    </xf>
    <xf numFmtId="0" fontId="41" fillId="4" borderId="13" xfId="11" applyFont="1" applyFill="1" applyBorder="1" applyAlignment="1">
      <alignment horizontal="center" vertical="center"/>
    </xf>
    <xf numFmtId="0" fontId="41" fillId="4" borderId="3" xfId="11" applyFont="1" applyFill="1" applyBorder="1" applyAlignment="1">
      <alignment horizontal="center" vertical="center"/>
    </xf>
    <xf numFmtId="0" fontId="41" fillId="4" borderId="80" xfId="11" applyFont="1" applyFill="1" applyBorder="1" applyAlignment="1">
      <alignment horizontal="center" vertical="center"/>
    </xf>
    <xf numFmtId="0" fontId="41" fillId="4" borderId="132" xfId="11" applyFont="1" applyFill="1" applyBorder="1" applyAlignment="1">
      <alignment horizontal="center" vertical="center"/>
    </xf>
    <xf numFmtId="0" fontId="41" fillId="0" borderId="102" xfId="11" applyFont="1" applyFill="1" applyBorder="1" applyAlignment="1">
      <alignment horizontal="center" vertical="center"/>
    </xf>
    <xf numFmtId="0" fontId="41" fillId="0" borderId="106" xfId="11" applyFont="1" applyFill="1" applyBorder="1" applyAlignment="1">
      <alignment horizontal="center" vertical="center"/>
    </xf>
    <xf numFmtId="0" fontId="41" fillId="4" borderId="93" xfId="11" applyFont="1" applyFill="1" applyBorder="1" applyAlignment="1">
      <alignment horizontal="center" vertical="center"/>
    </xf>
    <xf numFmtId="0" fontId="45" fillId="0" borderId="128" xfId="11" applyFont="1" applyFill="1" applyBorder="1" applyAlignment="1">
      <alignment horizontal="center" vertical="center" wrapText="1"/>
    </xf>
    <xf numFmtId="0" fontId="45" fillId="0" borderId="115" xfId="11" applyFont="1" applyFill="1" applyBorder="1" applyAlignment="1">
      <alignment horizontal="center" vertical="center" wrapText="1"/>
    </xf>
    <xf numFmtId="0" fontId="41" fillId="0" borderId="113" xfId="11" applyFont="1" applyFill="1" applyBorder="1" applyAlignment="1">
      <alignment horizontal="center" vertical="center"/>
    </xf>
    <xf numFmtId="0" fontId="41" fillId="0" borderId="121" xfId="11" applyFont="1" applyFill="1" applyBorder="1" applyAlignment="1">
      <alignment horizontal="center" vertical="center"/>
    </xf>
    <xf numFmtId="0" fontId="45" fillId="0" borderId="129" xfId="11" applyFont="1" applyFill="1" applyBorder="1" applyAlignment="1">
      <alignment horizontal="center" vertical="center" wrapText="1"/>
    </xf>
    <xf numFmtId="0" fontId="45" fillId="0" borderId="85" xfId="11" applyFont="1" applyFill="1" applyBorder="1" applyAlignment="1">
      <alignment horizontal="center" vertical="center" wrapText="1"/>
    </xf>
    <xf numFmtId="0" fontId="45" fillId="0" borderId="130" xfId="11" applyFont="1" applyFill="1" applyBorder="1" applyAlignment="1">
      <alignment horizontal="center" vertical="center" wrapText="1"/>
    </xf>
    <xf numFmtId="0" fontId="41" fillId="4" borderId="90" xfId="11" applyFont="1" applyFill="1" applyBorder="1" applyAlignment="1">
      <alignment horizontal="center" vertical="center"/>
    </xf>
    <xf numFmtId="0" fontId="33" fillId="0" borderId="83" xfId="11" applyFont="1" applyFill="1" applyBorder="1" applyAlignment="1">
      <alignment horizontal="center" vertical="center"/>
    </xf>
    <xf numFmtId="0" fontId="38" fillId="0" borderId="83" xfId="12" applyFont="1" applyBorder="1" applyAlignment="1">
      <alignment horizontal="left" vertical="center"/>
    </xf>
    <xf numFmtId="0" fontId="40" fillId="0" borderId="83" xfId="12" applyFont="1" applyBorder="1" applyAlignment="1">
      <alignment horizontal="left" vertical="center"/>
    </xf>
    <xf numFmtId="0" fontId="41" fillId="4" borderId="87" xfId="11" applyFont="1" applyFill="1" applyBorder="1" applyAlignment="1">
      <alignment horizontal="center" vertical="center"/>
    </xf>
    <xf numFmtId="0" fontId="41" fillId="4" borderId="88" xfId="11" applyFont="1" applyFill="1" applyBorder="1" applyAlignment="1">
      <alignment horizontal="center" vertical="center"/>
    </xf>
    <xf numFmtId="0" fontId="41" fillId="4" borderId="89" xfId="11" applyFont="1" applyFill="1" applyBorder="1" applyAlignment="1">
      <alignment horizontal="center" vertical="center"/>
    </xf>
    <xf numFmtId="0" fontId="41" fillId="4" borderId="128" xfId="11" applyFont="1" applyFill="1" applyBorder="1" applyAlignment="1">
      <alignment horizontal="center" vertical="center"/>
    </xf>
    <xf numFmtId="0" fontId="41" fillId="4" borderId="115" xfId="11" applyFont="1" applyFill="1" applyBorder="1" applyAlignment="1">
      <alignment horizontal="center" vertical="center"/>
    </xf>
    <xf numFmtId="0" fontId="41" fillId="4" borderId="133" xfId="11" applyFont="1" applyFill="1" applyBorder="1" applyAlignment="1">
      <alignment horizontal="center" vertical="center"/>
    </xf>
    <xf numFmtId="0" fontId="41" fillId="4" borderId="131" xfId="11" applyFont="1" applyFill="1" applyBorder="1" applyAlignment="1">
      <alignment horizontal="center" vertical="center"/>
    </xf>
    <xf numFmtId="177" fontId="121" fillId="2" borderId="32" xfId="3" applyNumberFormat="1" applyFont="1" applyFill="1" applyBorder="1" applyAlignment="1">
      <alignment horizontal="right" vertical="center" wrapText="1"/>
    </xf>
    <xf numFmtId="177" fontId="121" fillId="2" borderId="33" xfId="3" applyNumberFormat="1" applyFont="1" applyFill="1" applyBorder="1" applyAlignment="1">
      <alignment horizontal="right" vertical="center" wrapText="1"/>
    </xf>
    <xf numFmtId="177" fontId="121" fillId="2" borderId="55" xfId="3" applyNumberFormat="1" applyFont="1" applyFill="1" applyBorder="1" applyAlignment="1">
      <alignment horizontal="right" vertical="center" wrapText="1"/>
    </xf>
    <xf numFmtId="177" fontId="121" fillId="2" borderId="54" xfId="3" applyNumberFormat="1" applyFont="1" applyFill="1" applyBorder="1" applyAlignment="1">
      <alignment horizontal="right" vertical="center" wrapText="1"/>
    </xf>
  </cellXfs>
  <cellStyles count="1801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3" xfId="7"/>
    <cellStyle name="쉼표 [0] 4" xfId="5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U111"/>
  <sheetViews>
    <sheetView showZeros="0" tabSelected="1" view="pageBreakPreview" zoomScale="85" zoomScaleSheetLayoutView="85" workbookViewId="0">
      <selection activeCell="P12" sqref="P12"/>
    </sheetView>
  </sheetViews>
  <sheetFormatPr defaultRowHeight="16.5"/>
  <cols>
    <col min="1" max="1" width="10.42578125" style="1" customWidth="1"/>
    <col min="2" max="2" width="16" style="1" customWidth="1"/>
    <col min="3" max="3" width="7.140625" style="1" customWidth="1"/>
    <col min="4" max="4" width="7.42578125" style="1" customWidth="1"/>
    <col min="5" max="5" width="9" style="1" customWidth="1"/>
    <col min="6" max="6" width="13.42578125" style="1" customWidth="1"/>
    <col min="7" max="7" width="8.85546875" style="1" customWidth="1"/>
    <col min="8" max="8" width="13.140625" style="1" customWidth="1"/>
    <col min="9" max="11" width="20.42578125" style="1" customWidth="1"/>
    <col min="12" max="12" width="14.85546875" style="1" customWidth="1"/>
    <col min="13" max="14" width="11.28515625" style="1" customWidth="1"/>
    <col min="15" max="15" width="21.42578125" style="5" bestFit="1" customWidth="1"/>
    <col min="16" max="16" width="13.85546875" style="7" customWidth="1"/>
    <col min="17" max="17" width="13.85546875" style="5" customWidth="1"/>
    <col min="18" max="19" width="13.85546875" style="1" customWidth="1"/>
    <col min="20" max="20" width="2.42578125" style="1" customWidth="1"/>
    <col min="21" max="243" width="9.140625" style="1"/>
    <col min="244" max="244" width="5.7109375" style="1" customWidth="1"/>
    <col min="245" max="245" width="16.28515625" style="1" customWidth="1"/>
    <col min="246" max="246" width="7.140625" style="1" customWidth="1"/>
    <col min="247" max="247" width="8" style="1" customWidth="1"/>
    <col min="248" max="249" width="9" style="1" customWidth="1"/>
    <col min="250" max="250" width="10.85546875" style="1" customWidth="1"/>
    <col min="251" max="251" width="9" style="1" customWidth="1"/>
    <col min="252" max="252" width="13.140625" style="1" customWidth="1"/>
    <col min="253" max="253" width="5.7109375" style="1" customWidth="1"/>
    <col min="254" max="254" width="17.7109375" style="1" customWidth="1"/>
    <col min="255" max="255" width="15.85546875" style="1" customWidth="1"/>
    <col min="256" max="499" width="9.140625" style="1"/>
    <col min="500" max="500" width="5.7109375" style="1" customWidth="1"/>
    <col min="501" max="501" width="16.28515625" style="1" customWidth="1"/>
    <col min="502" max="502" width="7.140625" style="1" customWidth="1"/>
    <col min="503" max="503" width="8" style="1" customWidth="1"/>
    <col min="504" max="505" width="9" style="1" customWidth="1"/>
    <col min="506" max="506" width="10.85546875" style="1" customWidth="1"/>
    <col min="507" max="507" width="9" style="1" customWidth="1"/>
    <col min="508" max="508" width="13.140625" style="1" customWidth="1"/>
    <col min="509" max="509" width="5.7109375" style="1" customWidth="1"/>
    <col min="510" max="510" width="17.7109375" style="1" customWidth="1"/>
    <col min="511" max="511" width="15.85546875" style="1" customWidth="1"/>
    <col min="512" max="755" width="9.140625" style="1"/>
    <col min="756" max="756" width="5.7109375" style="1" customWidth="1"/>
    <col min="757" max="757" width="16.28515625" style="1" customWidth="1"/>
    <col min="758" max="758" width="7.140625" style="1" customWidth="1"/>
    <col min="759" max="759" width="8" style="1" customWidth="1"/>
    <col min="760" max="761" width="9" style="1" customWidth="1"/>
    <col min="762" max="762" width="10.85546875" style="1" customWidth="1"/>
    <col min="763" max="763" width="9" style="1" customWidth="1"/>
    <col min="764" max="764" width="13.140625" style="1" customWidth="1"/>
    <col min="765" max="765" width="5.7109375" style="1" customWidth="1"/>
    <col min="766" max="766" width="17.7109375" style="1" customWidth="1"/>
    <col min="767" max="767" width="15.85546875" style="1" customWidth="1"/>
    <col min="768" max="1011" width="9.140625" style="1"/>
    <col min="1012" max="1012" width="5.7109375" style="1" customWidth="1"/>
    <col min="1013" max="1013" width="16.28515625" style="1" customWidth="1"/>
    <col min="1014" max="1014" width="7.140625" style="1" customWidth="1"/>
    <col min="1015" max="1015" width="8" style="1" customWidth="1"/>
    <col min="1016" max="1017" width="9" style="1" customWidth="1"/>
    <col min="1018" max="1018" width="10.85546875" style="1" customWidth="1"/>
    <col min="1019" max="1019" width="9" style="1" customWidth="1"/>
    <col min="1020" max="1020" width="13.140625" style="1" customWidth="1"/>
    <col min="1021" max="1021" width="5.7109375" style="1" customWidth="1"/>
    <col min="1022" max="1022" width="17.7109375" style="1" customWidth="1"/>
    <col min="1023" max="1023" width="15.85546875" style="1" customWidth="1"/>
    <col min="1024" max="1267" width="9.140625" style="1"/>
    <col min="1268" max="1268" width="5.7109375" style="1" customWidth="1"/>
    <col min="1269" max="1269" width="16.28515625" style="1" customWidth="1"/>
    <col min="1270" max="1270" width="7.140625" style="1" customWidth="1"/>
    <col min="1271" max="1271" width="8" style="1" customWidth="1"/>
    <col min="1272" max="1273" width="9" style="1" customWidth="1"/>
    <col min="1274" max="1274" width="10.85546875" style="1" customWidth="1"/>
    <col min="1275" max="1275" width="9" style="1" customWidth="1"/>
    <col min="1276" max="1276" width="13.140625" style="1" customWidth="1"/>
    <col min="1277" max="1277" width="5.7109375" style="1" customWidth="1"/>
    <col min="1278" max="1278" width="17.7109375" style="1" customWidth="1"/>
    <col min="1279" max="1279" width="15.85546875" style="1" customWidth="1"/>
    <col min="1280" max="1523" width="9.140625" style="1"/>
    <col min="1524" max="1524" width="5.7109375" style="1" customWidth="1"/>
    <col min="1525" max="1525" width="16.28515625" style="1" customWidth="1"/>
    <col min="1526" max="1526" width="7.140625" style="1" customWidth="1"/>
    <col min="1527" max="1527" width="8" style="1" customWidth="1"/>
    <col min="1528" max="1529" width="9" style="1" customWidth="1"/>
    <col min="1530" max="1530" width="10.85546875" style="1" customWidth="1"/>
    <col min="1531" max="1531" width="9" style="1" customWidth="1"/>
    <col min="1532" max="1532" width="13.140625" style="1" customWidth="1"/>
    <col min="1533" max="1533" width="5.7109375" style="1" customWidth="1"/>
    <col min="1534" max="1534" width="17.7109375" style="1" customWidth="1"/>
    <col min="1535" max="1535" width="15.85546875" style="1" customWidth="1"/>
    <col min="1536" max="1779" width="9.140625" style="1"/>
    <col min="1780" max="1780" width="5.7109375" style="1" customWidth="1"/>
    <col min="1781" max="1781" width="16.28515625" style="1" customWidth="1"/>
    <col min="1782" max="1782" width="7.140625" style="1" customWidth="1"/>
    <col min="1783" max="1783" width="8" style="1" customWidth="1"/>
    <col min="1784" max="1785" width="9" style="1" customWidth="1"/>
    <col min="1786" max="1786" width="10.85546875" style="1" customWidth="1"/>
    <col min="1787" max="1787" width="9" style="1" customWidth="1"/>
    <col min="1788" max="1788" width="13.140625" style="1" customWidth="1"/>
    <col min="1789" max="1789" width="5.7109375" style="1" customWidth="1"/>
    <col min="1790" max="1790" width="17.7109375" style="1" customWidth="1"/>
    <col min="1791" max="1791" width="15.85546875" style="1" customWidth="1"/>
    <col min="1792" max="2035" width="9.140625" style="1"/>
    <col min="2036" max="2036" width="5.7109375" style="1" customWidth="1"/>
    <col min="2037" max="2037" width="16.28515625" style="1" customWidth="1"/>
    <col min="2038" max="2038" width="7.140625" style="1" customWidth="1"/>
    <col min="2039" max="2039" width="8" style="1" customWidth="1"/>
    <col min="2040" max="2041" width="9" style="1" customWidth="1"/>
    <col min="2042" max="2042" width="10.85546875" style="1" customWidth="1"/>
    <col min="2043" max="2043" width="9" style="1" customWidth="1"/>
    <col min="2044" max="2044" width="13.140625" style="1" customWidth="1"/>
    <col min="2045" max="2045" width="5.7109375" style="1" customWidth="1"/>
    <col min="2046" max="2046" width="17.7109375" style="1" customWidth="1"/>
    <col min="2047" max="2047" width="15.85546875" style="1" customWidth="1"/>
    <col min="2048" max="2291" width="9.140625" style="1"/>
    <col min="2292" max="2292" width="5.7109375" style="1" customWidth="1"/>
    <col min="2293" max="2293" width="16.28515625" style="1" customWidth="1"/>
    <col min="2294" max="2294" width="7.140625" style="1" customWidth="1"/>
    <col min="2295" max="2295" width="8" style="1" customWidth="1"/>
    <col min="2296" max="2297" width="9" style="1" customWidth="1"/>
    <col min="2298" max="2298" width="10.85546875" style="1" customWidth="1"/>
    <col min="2299" max="2299" width="9" style="1" customWidth="1"/>
    <col min="2300" max="2300" width="13.140625" style="1" customWidth="1"/>
    <col min="2301" max="2301" width="5.7109375" style="1" customWidth="1"/>
    <col min="2302" max="2302" width="17.7109375" style="1" customWidth="1"/>
    <col min="2303" max="2303" width="15.85546875" style="1" customWidth="1"/>
    <col min="2304" max="2547" width="9.140625" style="1"/>
    <col min="2548" max="2548" width="5.7109375" style="1" customWidth="1"/>
    <col min="2549" max="2549" width="16.28515625" style="1" customWidth="1"/>
    <col min="2550" max="2550" width="7.140625" style="1" customWidth="1"/>
    <col min="2551" max="2551" width="8" style="1" customWidth="1"/>
    <col min="2552" max="2553" width="9" style="1" customWidth="1"/>
    <col min="2554" max="2554" width="10.85546875" style="1" customWidth="1"/>
    <col min="2555" max="2555" width="9" style="1" customWidth="1"/>
    <col min="2556" max="2556" width="13.140625" style="1" customWidth="1"/>
    <col min="2557" max="2557" width="5.7109375" style="1" customWidth="1"/>
    <col min="2558" max="2558" width="17.7109375" style="1" customWidth="1"/>
    <col min="2559" max="2559" width="15.85546875" style="1" customWidth="1"/>
    <col min="2560" max="2803" width="9.140625" style="1"/>
    <col min="2804" max="2804" width="5.7109375" style="1" customWidth="1"/>
    <col min="2805" max="2805" width="16.28515625" style="1" customWidth="1"/>
    <col min="2806" max="2806" width="7.140625" style="1" customWidth="1"/>
    <col min="2807" max="2807" width="8" style="1" customWidth="1"/>
    <col min="2808" max="2809" width="9" style="1" customWidth="1"/>
    <col min="2810" max="2810" width="10.85546875" style="1" customWidth="1"/>
    <col min="2811" max="2811" width="9" style="1" customWidth="1"/>
    <col min="2812" max="2812" width="13.140625" style="1" customWidth="1"/>
    <col min="2813" max="2813" width="5.7109375" style="1" customWidth="1"/>
    <col min="2814" max="2814" width="17.7109375" style="1" customWidth="1"/>
    <col min="2815" max="2815" width="15.85546875" style="1" customWidth="1"/>
    <col min="2816" max="3059" width="9.140625" style="1"/>
    <col min="3060" max="3060" width="5.7109375" style="1" customWidth="1"/>
    <col min="3061" max="3061" width="16.28515625" style="1" customWidth="1"/>
    <col min="3062" max="3062" width="7.140625" style="1" customWidth="1"/>
    <col min="3063" max="3063" width="8" style="1" customWidth="1"/>
    <col min="3064" max="3065" width="9" style="1" customWidth="1"/>
    <col min="3066" max="3066" width="10.85546875" style="1" customWidth="1"/>
    <col min="3067" max="3067" width="9" style="1" customWidth="1"/>
    <col min="3068" max="3068" width="13.140625" style="1" customWidth="1"/>
    <col min="3069" max="3069" width="5.7109375" style="1" customWidth="1"/>
    <col min="3070" max="3070" width="17.7109375" style="1" customWidth="1"/>
    <col min="3071" max="3071" width="15.85546875" style="1" customWidth="1"/>
    <col min="3072" max="3315" width="9.140625" style="1"/>
    <col min="3316" max="3316" width="5.7109375" style="1" customWidth="1"/>
    <col min="3317" max="3317" width="16.28515625" style="1" customWidth="1"/>
    <col min="3318" max="3318" width="7.140625" style="1" customWidth="1"/>
    <col min="3319" max="3319" width="8" style="1" customWidth="1"/>
    <col min="3320" max="3321" width="9" style="1" customWidth="1"/>
    <col min="3322" max="3322" width="10.85546875" style="1" customWidth="1"/>
    <col min="3323" max="3323" width="9" style="1" customWidth="1"/>
    <col min="3324" max="3324" width="13.140625" style="1" customWidth="1"/>
    <col min="3325" max="3325" width="5.7109375" style="1" customWidth="1"/>
    <col min="3326" max="3326" width="17.7109375" style="1" customWidth="1"/>
    <col min="3327" max="3327" width="15.85546875" style="1" customWidth="1"/>
    <col min="3328" max="3571" width="9.140625" style="1"/>
    <col min="3572" max="3572" width="5.7109375" style="1" customWidth="1"/>
    <col min="3573" max="3573" width="16.28515625" style="1" customWidth="1"/>
    <col min="3574" max="3574" width="7.140625" style="1" customWidth="1"/>
    <col min="3575" max="3575" width="8" style="1" customWidth="1"/>
    <col min="3576" max="3577" width="9" style="1" customWidth="1"/>
    <col min="3578" max="3578" width="10.85546875" style="1" customWidth="1"/>
    <col min="3579" max="3579" width="9" style="1" customWidth="1"/>
    <col min="3580" max="3580" width="13.140625" style="1" customWidth="1"/>
    <col min="3581" max="3581" width="5.7109375" style="1" customWidth="1"/>
    <col min="3582" max="3582" width="17.7109375" style="1" customWidth="1"/>
    <col min="3583" max="3583" width="15.85546875" style="1" customWidth="1"/>
    <col min="3584" max="3827" width="9.140625" style="1"/>
    <col min="3828" max="3828" width="5.7109375" style="1" customWidth="1"/>
    <col min="3829" max="3829" width="16.28515625" style="1" customWidth="1"/>
    <col min="3830" max="3830" width="7.140625" style="1" customWidth="1"/>
    <col min="3831" max="3831" width="8" style="1" customWidth="1"/>
    <col min="3832" max="3833" width="9" style="1" customWidth="1"/>
    <col min="3834" max="3834" width="10.85546875" style="1" customWidth="1"/>
    <col min="3835" max="3835" width="9" style="1" customWidth="1"/>
    <col min="3836" max="3836" width="13.140625" style="1" customWidth="1"/>
    <col min="3837" max="3837" width="5.7109375" style="1" customWidth="1"/>
    <col min="3838" max="3838" width="17.7109375" style="1" customWidth="1"/>
    <col min="3839" max="3839" width="15.85546875" style="1" customWidth="1"/>
    <col min="3840" max="4083" width="9.140625" style="1"/>
    <col min="4084" max="4084" width="5.7109375" style="1" customWidth="1"/>
    <col min="4085" max="4085" width="16.28515625" style="1" customWidth="1"/>
    <col min="4086" max="4086" width="7.140625" style="1" customWidth="1"/>
    <col min="4087" max="4087" width="8" style="1" customWidth="1"/>
    <col min="4088" max="4089" width="9" style="1" customWidth="1"/>
    <col min="4090" max="4090" width="10.85546875" style="1" customWidth="1"/>
    <col min="4091" max="4091" width="9" style="1" customWidth="1"/>
    <col min="4092" max="4092" width="13.140625" style="1" customWidth="1"/>
    <col min="4093" max="4093" width="5.7109375" style="1" customWidth="1"/>
    <col min="4094" max="4094" width="17.7109375" style="1" customWidth="1"/>
    <col min="4095" max="4095" width="15.85546875" style="1" customWidth="1"/>
    <col min="4096" max="4339" width="9.140625" style="1"/>
    <col min="4340" max="4340" width="5.7109375" style="1" customWidth="1"/>
    <col min="4341" max="4341" width="16.28515625" style="1" customWidth="1"/>
    <col min="4342" max="4342" width="7.140625" style="1" customWidth="1"/>
    <col min="4343" max="4343" width="8" style="1" customWidth="1"/>
    <col min="4344" max="4345" width="9" style="1" customWidth="1"/>
    <col min="4346" max="4346" width="10.85546875" style="1" customWidth="1"/>
    <col min="4347" max="4347" width="9" style="1" customWidth="1"/>
    <col min="4348" max="4348" width="13.140625" style="1" customWidth="1"/>
    <col min="4349" max="4349" width="5.7109375" style="1" customWidth="1"/>
    <col min="4350" max="4350" width="17.7109375" style="1" customWidth="1"/>
    <col min="4351" max="4351" width="15.85546875" style="1" customWidth="1"/>
    <col min="4352" max="4595" width="9.140625" style="1"/>
    <col min="4596" max="4596" width="5.7109375" style="1" customWidth="1"/>
    <col min="4597" max="4597" width="16.28515625" style="1" customWidth="1"/>
    <col min="4598" max="4598" width="7.140625" style="1" customWidth="1"/>
    <col min="4599" max="4599" width="8" style="1" customWidth="1"/>
    <col min="4600" max="4601" width="9" style="1" customWidth="1"/>
    <col min="4602" max="4602" width="10.85546875" style="1" customWidth="1"/>
    <col min="4603" max="4603" width="9" style="1" customWidth="1"/>
    <col min="4604" max="4604" width="13.140625" style="1" customWidth="1"/>
    <col min="4605" max="4605" width="5.7109375" style="1" customWidth="1"/>
    <col min="4606" max="4606" width="17.7109375" style="1" customWidth="1"/>
    <col min="4607" max="4607" width="15.85546875" style="1" customWidth="1"/>
    <col min="4608" max="4851" width="9.140625" style="1"/>
    <col min="4852" max="4852" width="5.7109375" style="1" customWidth="1"/>
    <col min="4853" max="4853" width="16.28515625" style="1" customWidth="1"/>
    <col min="4854" max="4854" width="7.140625" style="1" customWidth="1"/>
    <col min="4855" max="4855" width="8" style="1" customWidth="1"/>
    <col min="4856" max="4857" width="9" style="1" customWidth="1"/>
    <col min="4858" max="4858" width="10.85546875" style="1" customWidth="1"/>
    <col min="4859" max="4859" width="9" style="1" customWidth="1"/>
    <col min="4860" max="4860" width="13.140625" style="1" customWidth="1"/>
    <col min="4861" max="4861" width="5.7109375" style="1" customWidth="1"/>
    <col min="4862" max="4862" width="17.7109375" style="1" customWidth="1"/>
    <col min="4863" max="4863" width="15.85546875" style="1" customWidth="1"/>
    <col min="4864" max="5107" width="9.140625" style="1"/>
    <col min="5108" max="5108" width="5.7109375" style="1" customWidth="1"/>
    <col min="5109" max="5109" width="16.28515625" style="1" customWidth="1"/>
    <col min="5110" max="5110" width="7.140625" style="1" customWidth="1"/>
    <col min="5111" max="5111" width="8" style="1" customWidth="1"/>
    <col min="5112" max="5113" width="9" style="1" customWidth="1"/>
    <col min="5114" max="5114" width="10.85546875" style="1" customWidth="1"/>
    <col min="5115" max="5115" width="9" style="1" customWidth="1"/>
    <col min="5116" max="5116" width="13.140625" style="1" customWidth="1"/>
    <col min="5117" max="5117" width="5.7109375" style="1" customWidth="1"/>
    <col min="5118" max="5118" width="17.7109375" style="1" customWidth="1"/>
    <col min="5119" max="5119" width="15.85546875" style="1" customWidth="1"/>
    <col min="5120" max="5363" width="9.140625" style="1"/>
    <col min="5364" max="5364" width="5.7109375" style="1" customWidth="1"/>
    <col min="5365" max="5365" width="16.28515625" style="1" customWidth="1"/>
    <col min="5366" max="5366" width="7.140625" style="1" customWidth="1"/>
    <col min="5367" max="5367" width="8" style="1" customWidth="1"/>
    <col min="5368" max="5369" width="9" style="1" customWidth="1"/>
    <col min="5370" max="5370" width="10.85546875" style="1" customWidth="1"/>
    <col min="5371" max="5371" width="9" style="1" customWidth="1"/>
    <col min="5372" max="5372" width="13.140625" style="1" customWidth="1"/>
    <col min="5373" max="5373" width="5.7109375" style="1" customWidth="1"/>
    <col min="5374" max="5374" width="17.7109375" style="1" customWidth="1"/>
    <col min="5375" max="5375" width="15.85546875" style="1" customWidth="1"/>
    <col min="5376" max="5619" width="9.140625" style="1"/>
    <col min="5620" max="5620" width="5.7109375" style="1" customWidth="1"/>
    <col min="5621" max="5621" width="16.28515625" style="1" customWidth="1"/>
    <col min="5622" max="5622" width="7.140625" style="1" customWidth="1"/>
    <col min="5623" max="5623" width="8" style="1" customWidth="1"/>
    <col min="5624" max="5625" width="9" style="1" customWidth="1"/>
    <col min="5626" max="5626" width="10.85546875" style="1" customWidth="1"/>
    <col min="5627" max="5627" width="9" style="1" customWidth="1"/>
    <col min="5628" max="5628" width="13.140625" style="1" customWidth="1"/>
    <col min="5629" max="5629" width="5.7109375" style="1" customWidth="1"/>
    <col min="5630" max="5630" width="17.7109375" style="1" customWidth="1"/>
    <col min="5631" max="5631" width="15.85546875" style="1" customWidth="1"/>
    <col min="5632" max="5875" width="9.140625" style="1"/>
    <col min="5876" max="5876" width="5.7109375" style="1" customWidth="1"/>
    <col min="5877" max="5877" width="16.28515625" style="1" customWidth="1"/>
    <col min="5878" max="5878" width="7.140625" style="1" customWidth="1"/>
    <col min="5879" max="5879" width="8" style="1" customWidth="1"/>
    <col min="5880" max="5881" width="9" style="1" customWidth="1"/>
    <col min="5882" max="5882" width="10.85546875" style="1" customWidth="1"/>
    <col min="5883" max="5883" width="9" style="1" customWidth="1"/>
    <col min="5884" max="5884" width="13.140625" style="1" customWidth="1"/>
    <col min="5885" max="5885" width="5.7109375" style="1" customWidth="1"/>
    <col min="5886" max="5886" width="17.7109375" style="1" customWidth="1"/>
    <col min="5887" max="5887" width="15.85546875" style="1" customWidth="1"/>
    <col min="5888" max="6131" width="9.140625" style="1"/>
    <col min="6132" max="6132" width="5.7109375" style="1" customWidth="1"/>
    <col min="6133" max="6133" width="16.28515625" style="1" customWidth="1"/>
    <col min="6134" max="6134" width="7.140625" style="1" customWidth="1"/>
    <col min="6135" max="6135" width="8" style="1" customWidth="1"/>
    <col min="6136" max="6137" width="9" style="1" customWidth="1"/>
    <col min="6138" max="6138" width="10.85546875" style="1" customWidth="1"/>
    <col min="6139" max="6139" width="9" style="1" customWidth="1"/>
    <col min="6140" max="6140" width="13.140625" style="1" customWidth="1"/>
    <col min="6141" max="6141" width="5.7109375" style="1" customWidth="1"/>
    <col min="6142" max="6142" width="17.7109375" style="1" customWidth="1"/>
    <col min="6143" max="6143" width="15.85546875" style="1" customWidth="1"/>
    <col min="6144" max="6387" width="9.140625" style="1"/>
    <col min="6388" max="6388" width="5.7109375" style="1" customWidth="1"/>
    <col min="6389" max="6389" width="16.28515625" style="1" customWidth="1"/>
    <col min="6390" max="6390" width="7.140625" style="1" customWidth="1"/>
    <col min="6391" max="6391" width="8" style="1" customWidth="1"/>
    <col min="6392" max="6393" width="9" style="1" customWidth="1"/>
    <col min="6394" max="6394" width="10.85546875" style="1" customWidth="1"/>
    <col min="6395" max="6395" width="9" style="1" customWidth="1"/>
    <col min="6396" max="6396" width="13.140625" style="1" customWidth="1"/>
    <col min="6397" max="6397" width="5.7109375" style="1" customWidth="1"/>
    <col min="6398" max="6398" width="17.7109375" style="1" customWidth="1"/>
    <col min="6399" max="6399" width="15.85546875" style="1" customWidth="1"/>
    <col min="6400" max="6643" width="9.140625" style="1"/>
    <col min="6644" max="6644" width="5.7109375" style="1" customWidth="1"/>
    <col min="6645" max="6645" width="16.28515625" style="1" customWidth="1"/>
    <col min="6646" max="6646" width="7.140625" style="1" customWidth="1"/>
    <col min="6647" max="6647" width="8" style="1" customWidth="1"/>
    <col min="6648" max="6649" width="9" style="1" customWidth="1"/>
    <col min="6650" max="6650" width="10.85546875" style="1" customWidth="1"/>
    <col min="6651" max="6651" width="9" style="1" customWidth="1"/>
    <col min="6652" max="6652" width="13.140625" style="1" customWidth="1"/>
    <col min="6653" max="6653" width="5.7109375" style="1" customWidth="1"/>
    <col min="6654" max="6654" width="17.7109375" style="1" customWidth="1"/>
    <col min="6655" max="6655" width="15.85546875" style="1" customWidth="1"/>
    <col min="6656" max="6899" width="9.140625" style="1"/>
    <col min="6900" max="6900" width="5.7109375" style="1" customWidth="1"/>
    <col min="6901" max="6901" width="16.28515625" style="1" customWidth="1"/>
    <col min="6902" max="6902" width="7.140625" style="1" customWidth="1"/>
    <col min="6903" max="6903" width="8" style="1" customWidth="1"/>
    <col min="6904" max="6905" width="9" style="1" customWidth="1"/>
    <col min="6906" max="6906" width="10.85546875" style="1" customWidth="1"/>
    <col min="6907" max="6907" width="9" style="1" customWidth="1"/>
    <col min="6908" max="6908" width="13.140625" style="1" customWidth="1"/>
    <col min="6909" max="6909" width="5.7109375" style="1" customWidth="1"/>
    <col min="6910" max="6910" width="17.7109375" style="1" customWidth="1"/>
    <col min="6911" max="6911" width="15.85546875" style="1" customWidth="1"/>
    <col min="6912" max="7155" width="9.140625" style="1"/>
    <col min="7156" max="7156" width="5.7109375" style="1" customWidth="1"/>
    <col min="7157" max="7157" width="16.28515625" style="1" customWidth="1"/>
    <col min="7158" max="7158" width="7.140625" style="1" customWidth="1"/>
    <col min="7159" max="7159" width="8" style="1" customWidth="1"/>
    <col min="7160" max="7161" width="9" style="1" customWidth="1"/>
    <col min="7162" max="7162" width="10.85546875" style="1" customWidth="1"/>
    <col min="7163" max="7163" width="9" style="1" customWidth="1"/>
    <col min="7164" max="7164" width="13.140625" style="1" customWidth="1"/>
    <col min="7165" max="7165" width="5.7109375" style="1" customWidth="1"/>
    <col min="7166" max="7166" width="17.7109375" style="1" customWidth="1"/>
    <col min="7167" max="7167" width="15.85546875" style="1" customWidth="1"/>
    <col min="7168" max="7411" width="9.140625" style="1"/>
    <col min="7412" max="7412" width="5.7109375" style="1" customWidth="1"/>
    <col min="7413" max="7413" width="16.28515625" style="1" customWidth="1"/>
    <col min="7414" max="7414" width="7.140625" style="1" customWidth="1"/>
    <col min="7415" max="7415" width="8" style="1" customWidth="1"/>
    <col min="7416" max="7417" width="9" style="1" customWidth="1"/>
    <col min="7418" max="7418" width="10.85546875" style="1" customWidth="1"/>
    <col min="7419" max="7419" width="9" style="1" customWidth="1"/>
    <col min="7420" max="7420" width="13.140625" style="1" customWidth="1"/>
    <col min="7421" max="7421" width="5.7109375" style="1" customWidth="1"/>
    <col min="7422" max="7422" width="17.7109375" style="1" customWidth="1"/>
    <col min="7423" max="7423" width="15.85546875" style="1" customWidth="1"/>
    <col min="7424" max="7667" width="9.140625" style="1"/>
    <col min="7668" max="7668" width="5.7109375" style="1" customWidth="1"/>
    <col min="7669" max="7669" width="16.28515625" style="1" customWidth="1"/>
    <col min="7670" max="7670" width="7.140625" style="1" customWidth="1"/>
    <col min="7671" max="7671" width="8" style="1" customWidth="1"/>
    <col min="7672" max="7673" width="9" style="1" customWidth="1"/>
    <col min="7674" max="7674" width="10.85546875" style="1" customWidth="1"/>
    <col min="7675" max="7675" width="9" style="1" customWidth="1"/>
    <col min="7676" max="7676" width="13.140625" style="1" customWidth="1"/>
    <col min="7677" max="7677" width="5.7109375" style="1" customWidth="1"/>
    <col min="7678" max="7678" width="17.7109375" style="1" customWidth="1"/>
    <col min="7679" max="7679" width="15.85546875" style="1" customWidth="1"/>
    <col min="7680" max="7923" width="9.140625" style="1"/>
    <col min="7924" max="7924" width="5.7109375" style="1" customWidth="1"/>
    <col min="7925" max="7925" width="16.28515625" style="1" customWidth="1"/>
    <col min="7926" max="7926" width="7.140625" style="1" customWidth="1"/>
    <col min="7927" max="7927" width="8" style="1" customWidth="1"/>
    <col min="7928" max="7929" width="9" style="1" customWidth="1"/>
    <col min="7930" max="7930" width="10.85546875" style="1" customWidth="1"/>
    <col min="7931" max="7931" width="9" style="1" customWidth="1"/>
    <col min="7932" max="7932" width="13.140625" style="1" customWidth="1"/>
    <col min="7933" max="7933" width="5.7109375" style="1" customWidth="1"/>
    <col min="7934" max="7934" width="17.7109375" style="1" customWidth="1"/>
    <col min="7935" max="7935" width="15.85546875" style="1" customWidth="1"/>
    <col min="7936" max="8179" width="9.140625" style="1"/>
    <col min="8180" max="8180" width="5.7109375" style="1" customWidth="1"/>
    <col min="8181" max="8181" width="16.28515625" style="1" customWidth="1"/>
    <col min="8182" max="8182" width="7.140625" style="1" customWidth="1"/>
    <col min="8183" max="8183" width="8" style="1" customWidth="1"/>
    <col min="8184" max="8185" width="9" style="1" customWidth="1"/>
    <col min="8186" max="8186" width="10.85546875" style="1" customWidth="1"/>
    <col min="8187" max="8187" width="9" style="1" customWidth="1"/>
    <col min="8188" max="8188" width="13.140625" style="1" customWidth="1"/>
    <col min="8189" max="8189" width="5.7109375" style="1" customWidth="1"/>
    <col min="8190" max="8190" width="17.7109375" style="1" customWidth="1"/>
    <col min="8191" max="8191" width="15.85546875" style="1" customWidth="1"/>
    <col min="8192" max="8435" width="9.140625" style="1"/>
    <col min="8436" max="8436" width="5.7109375" style="1" customWidth="1"/>
    <col min="8437" max="8437" width="16.28515625" style="1" customWidth="1"/>
    <col min="8438" max="8438" width="7.140625" style="1" customWidth="1"/>
    <col min="8439" max="8439" width="8" style="1" customWidth="1"/>
    <col min="8440" max="8441" width="9" style="1" customWidth="1"/>
    <col min="8442" max="8442" width="10.85546875" style="1" customWidth="1"/>
    <col min="8443" max="8443" width="9" style="1" customWidth="1"/>
    <col min="8444" max="8444" width="13.140625" style="1" customWidth="1"/>
    <col min="8445" max="8445" width="5.7109375" style="1" customWidth="1"/>
    <col min="8446" max="8446" width="17.7109375" style="1" customWidth="1"/>
    <col min="8447" max="8447" width="15.85546875" style="1" customWidth="1"/>
    <col min="8448" max="8691" width="9.140625" style="1"/>
    <col min="8692" max="8692" width="5.7109375" style="1" customWidth="1"/>
    <col min="8693" max="8693" width="16.28515625" style="1" customWidth="1"/>
    <col min="8694" max="8694" width="7.140625" style="1" customWidth="1"/>
    <col min="8695" max="8695" width="8" style="1" customWidth="1"/>
    <col min="8696" max="8697" width="9" style="1" customWidth="1"/>
    <col min="8698" max="8698" width="10.85546875" style="1" customWidth="1"/>
    <col min="8699" max="8699" width="9" style="1" customWidth="1"/>
    <col min="8700" max="8700" width="13.140625" style="1" customWidth="1"/>
    <col min="8701" max="8701" width="5.7109375" style="1" customWidth="1"/>
    <col min="8702" max="8702" width="17.7109375" style="1" customWidth="1"/>
    <col min="8703" max="8703" width="15.85546875" style="1" customWidth="1"/>
    <col min="8704" max="8947" width="9.140625" style="1"/>
    <col min="8948" max="8948" width="5.7109375" style="1" customWidth="1"/>
    <col min="8949" max="8949" width="16.28515625" style="1" customWidth="1"/>
    <col min="8950" max="8950" width="7.140625" style="1" customWidth="1"/>
    <col min="8951" max="8951" width="8" style="1" customWidth="1"/>
    <col min="8952" max="8953" width="9" style="1" customWidth="1"/>
    <col min="8954" max="8954" width="10.85546875" style="1" customWidth="1"/>
    <col min="8955" max="8955" width="9" style="1" customWidth="1"/>
    <col min="8956" max="8956" width="13.140625" style="1" customWidth="1"/>
    <col min="8957" max="8957" width="5.7109375" style="1" customWidth="1"/>
    <col min="8958" max="8958" width="17.7109375" style="1" customWidth="1"/>
    <col min="8959" max="8959" width="15.85546875" style="1" customWidth="1"/>
    <col min="8960" max="9203" width="9.140625" style="1"/>
    <col min="9204" max="9204" width="5.7109375" style="1" customWidth="1"/>
    <col min="9205" max="9205" width="16.28515625" style="1" customWidth="1"/>
    <col min="9206" max="9206" width="7.140625" style="1" customWidth="1"/>
    <col min="9207" max="9207" width="8" style="1" customWidth="1"/>
    <col min="9208" max="9209" width="9" style="1" customWidth="1"/>
    <col min="9210" max="9210" width="10.85546875" style="1" customWidth="1"/>
    <col min="9211" max="9211" width="9" style="1" customWidth="1"/>
    <col min="9212" max="9212" width="13.140625" style="1" customWidth="1"/>
    <col min="9213" max="9213" width="5.7109375" style="1" customWidth="1"/>
    <col min="9214" max="9214" width="17.7109375" style="1" customWidth="1"/>
    <col min="9215" max="9215" width="15.85546875" style="1" customWidth="1"/>
    <col min="9216" max="9459" width="9.140625" style="1"/>
    <col min="9460" max="9460" width="5.7109375" style="1" customWidth="1"/>
    <col min="9461" max="9461" width="16.28515625" style="1" customWidth="1"/>
    <col min="9462" max="9462" width="7.140625" style="1" customWidth="1"/>
    <col min="9463" max="9463" width="8" style="1" customWidth="1"/>
    <col min="9464" max="9465" width="9" style="1" customWidth="1"/>
    <col min="9466" max="9466" width="10.85546875" style="1" customWidth="1"/>
    <col min="9467" max="9467" width="9" style="1" customWidth="1"/>
    <col min="9468" max="9468" width="13.140625" style="1" customWidth="1"/>
    <col min="9469" max="9469" width="5.7109375" style="1" customWidth="1"/>
    <col min="9470" max="9470" width="17.7109375" style="1" customWidth="1"/>
    <col min="9471" max="9471" width="15.85546875" style="1" customWidth="1"/>
    <col min="9472" max="9715" width="9.140625" style="1"/>
    <col min="9716" max="9716" width="5.7109375" style="1" customWidth="1"/>
    <col min="9717" max="9717" width="16.28515625" style="1" customWidth="1"/>
    <col min="9718" max="9718" width="7.140625" style="1" customWidth="1"/>
    <col min="9719" max="9719" width="8" style="1" customWidth="1"/>
    <col min="9720" max="9721" width="9" style="1" customWidth="1"/>
    <col min="9722" max="9722" width="10.85546875" style="1" customWidth="1"/>
    <col min="9723" max="9723" width="9" style="1" customWidth="1"/>
    <col min="9724" max="9724" width="13.140625" style="1" customWidth="1"/>
    <col min="9725" max="9725" width="5.7109375" style="1" customWidth="1"/>
    <col min="9726" max="9726" width="17.7109375" style="1" customWidth="1"/>
    <col min="9727" max="9727" width="15.85546875" style="1" customWidth="1"/>
    <col min="9728" max="9971" width="9.140625" style="1"/>
    <col min="9972" max="9972" width="5.7109375" style="1" customWidth="1"/>
    <col min="9973" max="9973" width="16.28515625" style="1" customWidth="1"/>
    <col min="9974" max="9974" width="7.140625" style="1" customWidth="1"/>
    <col min="9975" max="9975" width="8" style="1" customWidth="1"/>
    <col min="9976" max="9977" width="9" style="1" customWidth="1"/>
    <col min="9978" max="9978" width="10.85546875" style="1" customWidth="1"/>
    <col min="9979" max="9979" width="9" style="1" customWidth="1"/>
    <col min="9980" max="9980" width="13.140625" style="1" customWidth="1"/>
    <col min="9981" max="9981" width="5.7109375" style="1" customWidth="1"/>
    <col min="9982" max="9982" width="17.7109375" style="1" customWidth="1"/>
    <col min="9983" max="9983" width="15.85546875" style="1" customWidth="1"/>
    <col min="9984" max="10227" width="9.140625" style="1"/>
    <col min="10228" max="10228" width="5.7109375" style="1" customWidth="1"/>
    <col min="10229" max="10229" width="16.28515625" style="1" customWidth="1"/>
    <col min="10230" max="10230" width="7.140625" style="1" customWidth="1"/>
    <col min="10231" max="10231" width="8" style="1" customWidth="1"/>
    <col min="10232" max="10233" width="9" style="1" customWidth="1"/>
    <col min="10234" max="10234" width="10.85546875" style="1" customWidth="1"/>
    <col min="10235" max="10235" width="9" style="1" customWidth="1"/>
    <col min="10236" max="10236" width="13.140625" style="1" customWidth="1"/>
    <col min="10237" max="10237" width="5.7109375" style="1" customWidth="1"/>
    <col min="10238" max="10238" width="17.7109375" style="1" customWidth="1"/>
    <col min="10239" max="10239" width="15.85546875" style="1" customWidth="1"/>
    <col min="10240" max="10483" width="9.140625" style="1"/>
    <col min="10484" max="10484" width="5.7109375" style="1" customWidth="1"/>
    <col min="10485" max="10485" width="16.28515625" style="1" customWidth="1"/>
    <col min="10486" max="10486" width="7.140625" style="1" customWidth="1"/>
    <col min="10487" max="10487" width="8" style="1" customWidth="1"/>
    <col min="10488" max="10489" width="9" style="1" customWidth="1"/>
    <col min="10490" max="10490" width="10.85546875" style="1" customWidth="1"/>
    <col min="10491" max="10491" width="9" style="1" customWidth="1"/>
    <col min="10492" max="10492" width="13.140625" style="1" customWidth="1"/>
    <col min="10493" max="10493" width="5.7109375" style="1" customWidth="1"/>
    <col min="10494" max="10494" width="17.7109375" style="1" customWidth="1"/>
    <col min="10495" max="10495" width="15.85546875" style="1" customWidth="1"/>
    <col min="10496" max="10739" width="9.140625" style="1"/>
    <col min="10740" max="10740" width="5.7109375" style="1" customWidth="1"/>
    <col min="10741" max="10741" width="16.28515625" style="1" customWidth="1"/>
    <col min="10742" max="10742" width="7.140625" style="1" customWidth="1"/>
    <col min="10743" max="10743" width="8" style="1" customWidth="1"/>
    <col min="10744" max="10745" width="9" style="1" customWidth="1"/>
    <col min="10746" max="10746" width="10.85546875" style="1" customWidth="1"/>
    <col min="10747" max="10747" width="9" style="1" customWidth="1"/>
    <col min="10748" max="10748" width="13.140625" style="1" customWidth="1"/>
    <col min="10749" max="10749" width="5.7109375" style="1" customWidth="1"/>
    <col min="10750" max="10750" width="17.7109375" style="1" customWidth="1"/>
    <col min="10751" max="10751" width="15.85546875" style="1" customWidth="1"/>
    <col min="10752" max="10995" width="9.140625" style="1"/>
    <col min="10996" max="10996" width="5.7109375" style="1" customWidth="1"/>
    <col min="10997" max="10997" width="16.28515625" style="1" customWidth="1"/>
    <col min="10998" max="10998" width="7.140625" style="1" customWidth="1"/>
    <col min="10999" max="10999" width="8" style="1" customWidth="1"/>
    <col min="11000" max="11001" width="9" style="1" customWidth="1"/>
    <col min="11002" max="11002" width="10.85546875" style="1" customWidth="1"/>
    <col min="11003" max="11003" width="9" style="1" customWidth="1"/>
    <col min="11004" max="11004" width="13.140625" style="1" customWidth="1"/>
    <col min="11005" max="11005" width="5.7109375" style="1" customWidth="1"/>
    <col min="11006" max="11006" width="17.7109375" style="1" customWidth="1"/>
    <col min="11007" max="11007" width="15.85546875" style="1" customWidth="1"/>
    <col min="11008" max="11251" width="9.140625" style="1"/>
    <col min="11252" max="11252" width="5.7109375" style="1" customWidth="1"/>
    <col min="11253" max="11253" width="16.28515625" style="1" customWidth="1"/>
    <col min="11254" max="11254" width="7.140625" style="1" customWidth="1"/>
    <col min="11255" max="11255" width="8" style="1" customWidth="1"/>
    <col min="11256" max="11257" width="9" style="1" customWidth="1"/>
    <col min="11258" max="11258" width="10.85546875" style="1" customWidth="1"/>
    <col min="11259" max="11259" width="9" style="1" customWidth="1"/>
    <col min="11260" max="11260" width="13.140625" style="1" customWidth="1"/>
    <col min="11261" max="11261" width="5.7109375" style="1" customWidth="1"/>
    <col min="11262" max="11262" width="17.7109375" style="1" customWidth="1"/>
    <col min="11263" max="11263" width="15.85546875" style="1" customWidth="1"/>
    <col min="11264" max="11507" width="9.140625" style="1"/>
    <col min="11508" max="11508" width="5.7109375" style="1" customWidth="1"/>
    <col min="11509" max="11509" width="16.28515625" style="1" customWidth="1"/>
    <col min="11510" max="11510" width="7.140625" style="1" customWidth="1"/>
    <col min="11511" max="11511" width="8" style="1" customWidth="1"/>
    <col min="11512" max="11513" width="9" style="1" customWidth="1"/>
    <col min="11514" max="11514" width="10.85546875" style="1" customWidth="1"/>
    <col min="11515" max="11515" width="9" style="1" customWidth="1"/>
    <col min="11516" max="11516" width="13.140625" style="1" customWidth="1"/>
    <col min="11517" max="11517" width="5.7109375" style="1" customWidth="1"/>
    <col min="11518" max="11518" width="17.7109375" style="1" customWidth="1"/>
    <col min="11519" max="11519" width="15.85546875" style="1" customWidth="1"/>
    <col min="11520" max="11763" width="9.140625" style="1"/>
    <col min="11764" max="11764" width="5.7109375" style="1" customWidth="1"/>
    <col min="11765" max="11765" width="16.28515625" style="1" customWidth="1"/>
    <col min="11766" max="11766" width="7.140625" style="1" customWidth="1"/>
    <col min="11767" max="11767" width="8" style="1" customWidth="1"/>
    <col min="11768" max="11769" width="9" style="1" customWidth="1"/>
    <col min="11770" max="11770" width="10.85546875" style="1" customWidth="1"/>
    <col min="11771" max="11771" width="9" style="1" customWidth="1"/>
    <col min="11772" max="11772" width="13.140625" style="1" customWidth="1"/>
    <col min="11773" max="11773" width="5.7109375" style="1" customWidth="1"/>
    <col min="11774" max="11774" width="17.7109375" style="1" customWidth="1"/>
    <col min="11775" max="11775" width="15.85546875" style="1" customWidth="1"/>
    <col min="11776" max="12019" width="9.140625" style="1"/>
    <col min="12020" max="12020" width="5.7109375" style="1" customWidth="1"/>
    <col min="12021" max="12021" width="16.28515625" style="1" customWidth="1"/>
    <col min="12022" max="12022" width="7.140625" style="1" customWidth="1"/>
    <col min="12023" max="12023" width="8" style="1" customWidth="1"/>
    <col min="12024" max="12025" width="9" style="1" customWidth="1"/>
    <col min="12026" max="12026" width="10.85546875" style="1" customWidth="1"/>
    <col min="12027" max="12027" width="9" style="1" customWidth="1"/>
    <col min="12028" max="12028" width="13.140625" style="1" customWidth="1"/>
    <col min="12029" max="12029" width="5.7109375" style="1" customWidth="1"/>
    <col min="12030" max="12030" width="17.7109375" style="1" customWidth="1"/>
    <col min="12031" max="12031" width="15.85546875" style="1" customWidth="1"/>
    <col min="12032" max="12275" width="9.140625" style="1"/>
    <col min="12276" max="12276" width="5.7109375" style="1" customWidth="1"/>
    <col min="12277" max="12277" width="16.28515625" style="1" customWidth="1"/>
    <col min="12278" max="12278" width="7.140625" style="1" customWidth="1"/>
    <col min="12279" max="12279" width="8" style="1" customWidth="1"/>
    <col min="12280" max="12281" width="9" style="1" customWidth="1"/>
    <col min="12282" max="12282" width="10.85546875" style="1" customWidth="1"/>
    <col min="12283" max="12283" width="9" style="1" customWidth="1"/>
    <col min="12284" max="12284" width="13.140625" style="1" customWidth="1"/>
    <col min="12285" max="12285" width="5.7109375" style="1" customWidth="1"/>
    <col min="12286" max="12286" width="17.7109375" style="1" customWidth="1"/>
    <col min="12287" max="12287" width="15.85546875" style="1" customWidth="1"/>
    <col min="12288" max="12531" width="9.140625" style="1"/>
    <col min="12532" max="12532" width="5.7109375" style="1" customWidth="1"/>
    <col min="12533" max="12533" width="16.28515625" style="1" customWidth="1"/>
    <col min="12534" max="12534" width="7.140625" style="1" customWidth="1"/>
    <col min="12535" max="12535" width="8" style="1" customWidth="1"/>
    <col min="12536" max="12537" width="9" style="1" customWidth="1"/>
    <col min="12538" max="12538" width="10.85546875" style="1" customWidth="1"/>
    <col min="12539" max="12539" width="9" style="1" customWidth="1"/>
    <col min="12540" max="12540" width="13.140625" style="1" customWidth="1"/>
    <col min="12541" max="12541" width="5.7109375" style="1" customWidth="1"/>
    <col min="12542" max="12542" width="17.7109375" style="1" customWidth="1"/>
    <col min="12543" max="12543" width="15.85546875" style="1" customWidth="1"/>
    <col min="12544" max="12787" width="9.140625" style="1"/>
    <col min="12788" max="12788" width="5.7109375" style="1" customWidth="1"/>
    <col min="12789" max="12789" width="16.28515625" style="1" customWidth="1"/>
    <col min="12790" max="12790" width="7.140625" style="1" customWidth="1"/>
    <col min="12791" max="12791" width="8" style="1" customWidth="1"/>
    <col min="12792" max="12793" width="9" style="1" customWidth="1"/>
    <col min="12794" max="12794" width="10.85546875" style="1" customWidth="1"/>
    <col min="12795" max="12795" width="9" style="1" customWidth="1"/>
    <col min="12796" max="12796" width="13.140625" style="1" customWidth="1"/>
    <col min="12797" max="12797" width="5.7109375" style="1" customWidth="1"/>
    <col min="12798" max="12798" width="17.7109375" style="1" customWidth="1"/>
    <col min="12799" max="12799" width="15.85546875" style="1" customWidth="1"/>
    <col min="12800" max="13043" width="9.140625" style="1"/>
    <col min="13044" max="13044" width="5.7109375" style="1" customWidth="1"/>
    <col min="13045" max="13045" width="16.28515625" style="1" customWidth="1"/>
    <col min="13046" max="13046" width="7.140625" style="1" customWidth="1"/>
    <col min="13047" max="13047" width="8" style="1" customWidth="1"/>
    <col min="13048" max="13049" width="9" style="1" customWidth="1"/>
    <col min="13050" max="13050" width="10.85546875" style="1" customWidth="1"/>
    <col min="13051" max="13051" width="9" style="1" customWidth="1"/>
    <col min="13052" max="13052" width="13.140625" style="1" customWidth="1"/>
    <col min="13053" max="13053" width="5.7109375" style="1" customWidth="1"/>
    <col min="13054" max="13054" width="17.7109375" style="1" customWidth="1"/>
    <col min="13055" max="13055" width="15.85546875" style="1" customWidth="1"/>
    <col min="13056" max="13299" width="9.140625" style="1"/>
    <col min="13300" max="13300" width="5.7109375" style="1" customWidth="1"/>
    <col min="13301" max="13301" width="16.28515625" style="1" customWidth="1"/>
    <col min="13302" max="13302" width="7.140625" style="1" customWidth="1"/>
    <col min="13303" max="13303" width="8" style="1" customWidth="1"/>
    <col min="13304" max="13305" width="9" style="1" customWidth="1"/>
    <col min="13306" max="13306" width="10.85546875" style="1" customWidth="1"/>
    <col min="13307" max="13307" width="9" style="1" customWidth="1"/>
    <col min="13308" max="13308" width="13.140625" style="1" customWidth="1"/>
    <col min="13309" max="13309" width="5.7109375" style="1" customWidth="1"/>
    <col min="13310" max="13310" width="17.7109375" style="1" customWidth="1"/>
    <col min="13311" max="13311" width="15.85546875" style="1" customWidth="1"/>
    <col min="13312" max="13555" width="9.140625" style="1"/>
    <col min="13556" max="13556" width="5.7109375" style="1" customWidth="1"/>
    <col min="13557" max="13557" width="16.28515625" style="1" customWidth="1"/>
    <col min="13558" max="13558" width="7.140625" style="1" customWidth="1"/>
    <col min="13559" max="13559" width="8" style="1" customWidth="1"/>
    <col min="13560" max="13561" width="9" style="1" customWidth="1"/>
    <col min="13562" max="13562" width="10.85546875" style="1" customWidth="1"/>
    <col min="13563" max="13563" width="9" style="1" customWidth="1"/>
    <col min="13564" max="13564" width="13.140625" style="1" customWidth="1"/>
    <col min="13565" max="13565" width="5.7109375" style="1" customWidth="1"/>
    <col min="13566" max="13566" width="17.7109375" style="1" customWidth="1"/>
    <col min="13567" max="13567" width="15.85546875" style="1" customWidth="1"/>
    <col min="13568" max="13811" width="9.140625" style="1"/>
    <col min="13812" max="13812" width="5.7109375" style="1" customWidth="1"/>
    <col min="13813" max="13813" width="16.28515625" style="1" customWidth="1"/>
    <col min="13814" max="13814" width="7.140625" style="1" customWidth="1"/>
    <col min="13815" max="13815" width="8" style="1" customWidth="1"/>
    <col min="13816" max="13817" width="9" style="1" customWidth="1"/>
    <col min="13818" max="13818" width="10.85546875" style="1" customWidth="1"/>
    <col min="13819" max="13819" width="9" style="1" customWidth="1"/>
    <col min="13820" max="13820" width="13.140625" style="1" customWidth="1"/>
    <col min="13821" max="13821" width="5.7109375" style="1" customWidth="1"/>
    <col min="13822" max="13822" width="17.7109375" style="1" customWidth="1"/>
    <col min="13823" max="13823" width="15.85546875" style="1" customWidth="1"/>
    <col min="13824" max="14067" width="9.140625" style="1"/>
    <col min="14068" max="14068" width="5.7109375" style="1" customWidth="1"/>
    <col min="14069" max="14069" width="16.28515625" style="1" customWidth="1"/>
    <col min="14070" max="14070" width="7.140625" style="1" customWidth="1"/>
    <col min="14071" max="14071" width="8" style="1" customWidth="1"/>
    <col min="14072" max="14073" width="9" style="1" customWidth="1"/>
    <col min="14074" max="14074" width="10.85546875" style="1" customWidth="1"/>
    <col min="14075" max="14075" width="9" style="1" customWidth="1"/>
    <col min="14076" max="14076" width="13.140625" style="1" customWidth="1"/>
    <col min="14077" max="14077" width="5.7109375" style="1" customWidth="1"/>
    <col min="14078" max="14078" width="17.7109375" style="1" customWidth="1"/>
    <col min="14079" max="14079" width="15.85546875" style="1" customWidth="1"/>
    <col min="14080" max="14323" width="9.140625" style="1"/>
    <col min="14324" max="14324" width="5.7109375" style="1" customWidth="1"/>
    <col min="14325" max="14325" width="16.28515625" style="1" customWidth="1"/>
    <col min="14326" max="14326" width="7.140625" style="1" customWidth="1"/>
    <col min="14327" max="14327" width="8" style="1" customWidth="1"/>
    <col min="14328" max="14329" width="9" style="1" customWidth="1"/>
    <col min="14330" max="14330" width="10.85546875" style="1" customWidth="1"/>
    <col min="14331" max="14331" width="9" style="1" customWidth="1"/>
    <col min="14332" max="14332" width="13.140625" style="1" customWidth="1"/>
    <col min="14333" max="14333" width="5.7109375" style="1" customWidth="1"/>
    <col min="14334" max="14334" width="17.7109375" style="1" customWidth="1"/>
    <col min="14335" max="14335" width="15.85546875" style="1" customWidth="1"/>
    <col min="14336" max="14579" width="9.140625" style="1"/>
    <col min="14580" max="14580" width="5.7109375" style="1" customWidth="1"/>
    <col min="14581" max="14581" width="16.28515625" style="1" customWidth="1"/>
    <col min="14582" max="14582" width="7.140625" style="1" customWidth="1"/>
    <col min="14583" max="14583" width="8" style="1" customWidth="1"/>
    <col min="14584" max="14585" width="9" style="1" customWidth="1"/>
    <col min="14586" max="14586" width="10.85546875" style="1" customWidth="1"/>
    <col min="14587" max="14587" width="9" style="1" customWidth="1"/>
    <col min="14588" max="14588" width="13.140625" style="1" customWidth="1"/>
    <col min="14589" max="14589" width="5.7109375" style="1" customWidth="1"/>
    <col min="14590" max="14590" width="17.7109375" style="1" customWidth="1"/>
    <col min="14591" max="14591" width="15.85546875" style="1" customWidth="1"/>
    <col min="14592" max="14835" width="9.140625" style="1"/>
    <col min="14836" max="14836" width="5.7109375" style="1" customWidth="1"/>
    <col min="14837" max="14837" width="16.28515625" style="1" customWidth="1"/>
    <col min="14838" max="14838" width="7.140625" style="1" customWidth="1"/>
    <col min="14839" max="14839" width="8" style="1" customWidth="1"/>
    <col min="14840" max="14841" width="9" style="1" customWidth="1"/>
    <col min="14842" max="14842" width="10.85546875" style="1" customWidth="1"/>
    <col min="14843" max="14843" width="9" style="1" customWidth="1"/>
    <col min="14844" max="14844" width="13.140625" style="1" customWidth="1"/>
    <col min="14845" max="14845" width="5.7109375" style="1" customWidth="1"/>
    <col min="14846" max="14846" width="17.7109375" style="1" customWidth="1"/>
    <col min="14847" max="14847" width="15.85546875" style="1" customWidth="1"/>
    <col min="14848" max="15091" width="9.140625" style="1"/>
    <col min="15092" max="15092" width="5.7109375" style="1" customWidth="1"/>
    <col min="15093" max="15093" width="16.28515625" style="1" customWidth="1"/>
    <col min="15094" max="15094" width="7.140625" style="1" customWidth="1"/>
    <col min="15095" max="15095" width="8" style="1" customWidth="1"/>
    <col min="15096" max="15097" width="9" style="1" customWidth="1"/>
    <col min="15098" max="15098" width="10.85546875" style="1" customWidth="1"/>
    <col min="15099" max="15099" width="9" style="1" customWidth="1"/>
    <col min="15100" max="15100" width="13.140625" style="1" customWidth="1"/>
    <col min="15101" max="15101" width="5.7109375" style="1" customWidth="1"/>
    <col min="15102" max="15102" width="17.7109375" style="1" customWidth="1"/>
    <col min="15103" max="15103" width="15.85546875" style="1" customWidth="1"/>
    <col min="15104" max="15347" width="9.140625" style="1"/>
    <col min="15348" max="15348" width="5.7109375" style="1" customWidth="1"/>
    <col min="15349" max="15349" width="16.28515625" style="1" customWidth="1"/>
    <col min="15350" max="15350" width="7.140625" style="1" customWidth="1"/>
    <col min="15351" max="15351" width="8" style="1" customWidth="1"/>
    <col min="15352" max="15353" width="9" style="1" customWidth="1"/>
    <col min="15354" max="15354" width="10.85546875" style="1" customWidth="1"/>
    <col min="15355" max="15355" width="9" style="1" customWidth="1"/>
    <col min="15356" max="15356" width="13.140625" style="1" customWidth="1"/>
    <col min="15357" max="15357" width="5.7109375" style="1" customWidth="1"/>
    <col min="15358" max="15358" width="17.7109375" style="1" customWidth="1"/>
    <col min="15359" max="15359" width="15.85546875" style="1" customWidth="1"/>
    <col min="15360" max="15603" width="9.140625" style="1"/>
    <col min="15604" max="15604" width="5.7109375" style="1" customWidth="1"/>
    <col min="15605" max="15605" width="16.28515625" style="1" customWidth="1"/>
    <col min="15606" max="15606" width="7.140625" style="1" customWidth="1"/>
    <col min="15607" max="15607" width="8" style="1" customWidth="1"/>
    <col min="15608" max="15609" width="9" style="1" customWidth="1"/>
    <col min="15610" max="15610" width="10.85546875" style="1" customWidth="1"/>
    <col min="15611" max="15611" width="9" style="1" customWidth="1"/>
    <col min="15612" max="15612" width="13.140625" style="1" customWidth="1"/>
    <col min="15613" max="15613" width="5.7109375" style="1" customWidth="1"/>
    <col min="15614" max="15614" width="17.7109375" style="1" customWidth="1"/>
    <col min="15615" max="15615" width="15.85546875" style="1" customWidth="1"/>
    <col min="15616" max="15859" width="9.140625" style="1"/>
    <col min="15860" max="15860" width="5.7109375" style="1" customWidth="1"/>
    <col min="15861" max="15861" width="16.28515625" style="1" customWidth="1"/>
    <col min="15862" max="15862" width="7.140625" style="1" customWidth="1"/>
    <col min="15863" max="15863" width="8" style="1" customWidth="1"/>
    <col min="15864" max="15865" width="9" style="1" customWidth="1"/>
    <col min="15866" max="15866" width="10.85546875" style="1" customWidth="1"/>
    <col min="15867" max="15867" width="9" style="1" customWidth="1"/>
    <col min="15868" max="15868" width="13.140625" style="1" customWidth="1"/>
    <col min="15869" max="15869" width="5.7109375" style="1" customWidth="1"/>
    <col min="15870" max="15870" width="17.7109375" style="1" customWidth="1"/>
    <col min="15871" max="15871" width="15.85546875" style="1" customWidth="1"/>
    <col min="15872" max="16115" width="9.140625" style="1"/>
    <col min="16116" max="16116" width="5.7109375" style="1" customWidth="1"/>
    <col min="16117" max="16117" width="16.28515625" style="1" customWidth="1"/>
    <col min="16118" max="16118" width="7.140625" style="1" customWidth="1"/>
    <col min="16119" max="16119" width="8" style="1" customWidth="1"/>
    <col min="16120" max="16121" width="9" style="1" customWidth="1"/>
    <col min="16122" max="16122" width="10.85546875" style="1" customWidth="1"/>
    <col min="16123" max="16123" width="9" style="1" customWidth="1"/>
    <col min="16124" max="16124" width="13.140625" style="1" customWidth="1"/>
    <col min="16125" max="16125" width="5.7109375" style="1" customWidth="1"/>
    <col min="16126" max="16126" width="17.7109375" style="1" customWidth="1"/>
    <col min="16127" max="16127" width="15.85546875" style="1" customWidth="1"/>
    <col min="16128" max="16384" width="9.140625" style="1"/>
  </cols>
  <sheetData>
    <row r="1" spans="2:18" ht="18.75" customHeight="1">
      <c r="O1" s="121"/>
      <c r="P1" s="121"/>
    </row>
    <row r="2" spans="2:18" ht="16.5" customHeight="1">
      <c r="B2" s="211" t="s">
        <v>0</v>
      </c>
      <c r="C2" s="211"/>
      <c r="D2" s="211"/>
      <c r="E2" s="211"/>
      <c r="F2" s="211"/>
      <c r="G2" s="211"/>
      <c r="H2" s="211"/>
      <c r="I2" s="211"/>
      <c r="J2" s="211"/>
      <c r="K2" s="211"/>
      <c r="L2" s="121"/>
      <c r="M2" s="121"/>
      <c r="N2" s="121"/>
      <c r="O2" s="121"/>
      <c r="P2" s="121"/>
    </row>
    <row r="3" spans="2:18" ht="33" customHeight="1">
      <c r="B3" s="264" t="s">
        <v>107</v>
      </c>
      <c r="C3" s="264"/>
      <c r="D3" s="264"/>
      <c r="E3" s="264"/>
      <c r="F3" s="264"/>
      <c r="G3" s="264"/>
      <c r="H3" s="264"/>
      <c r="I3" s="264"/>
      <c r="J3" s="264"/>
      <c r="K3" s="264"/>
    </row>
    <row r="4" spans="2:18" ht="17.25" thickBot="1">
      <c r="B4" s="8" t="s">
        <v>136</v>
      </c>
      <c r="C4" s="9"/>
      <c r="D4" s="9"/>
      <c r="E4" s="9"/>
      <c r="F4" s="9"/>
      <c r="I4" s="10"/>
      <c r="J4" s="10"/>
      <c r="K4" s="10" t="s">
        <v>1</v>
      </c>
    </row>
    <row r="5" spans="2:18" ht="37.5" customHeight="1" thickBot="1">
      <c r="B5" s="265" t="s">
        <v>2</v>
      </c>
      <c r="C5" s="266"/>
      <c r="D5" s="266"/>
      <c r="E5" s="266"/>
      <c r="F5" s="267"/>
      <c r="G5" s="268" t="s">
        <v>3</v>
      </c>
      <c r="H5" s="267"/>
      <c r="I5" s="11" t="s">
        <v>109</v>
      </c>
      <c r="J5" s="12" t="s">
        <v>110</v>
      </c>
      <c r="K5" s="13" t="s">
        <v>4</v>
      </c>
      <c r="O5" s="137"/>
      <c r="P5" s="137"/>
      <c r="Q5" s="137"/>
      <c r="R5" s="137"/>
    </row>
    <row r="6" spans="2:18" ht="27.75" customHeight="1" thickTop="1">
      <c r="B6" s="250" t="s">
        <v>5</v>
      </c>
      <c r="C6" s="253" t="s">
        <v>6</v>
      </c>
      <c r="D6" s="254"/>
      <c r="E6" s="255" t="s">
        <v>7</v>
      </c>
      <c r="F6" s="256"/>
      <c r="G6" s="257">
        <v>15275407.216358485</v>
      </c>
      <c r="H6" s="258"/>
      <c r="I6" s="70">
        <v>0</v>
      </c>
      <c r="J6" s="71">
        <v>0</v>
      </c>
      <c r="K6" s="72">
        <v>15275407.216358485</v>
      </c>
      <c r="M6" s="68"/>
      <c r="N6" s="68"/>
      <c r="O6" s="138"/>
      <c r="P6" s="138"/>
      <c r="Q6" s="138"/>
      <c r="R6" s="138"/>
    </row>
    <row r="7" spans="2:18" ht="27.75" customHeight="1">
      <c r="B7" s="251"/>
      <c r="C7" s="260"/>
      <c r="D7" s="261"/>
      <c r="E7" s="237" t="s">
        <v>8</v>
      </c>
      <c r="F7" s="238"/>
      <c r="G7" s="213">
        <v>95185793.913805693</v>
      </c>
      <c r="H7" s="214"/>
      <c r="I7" s="73">
        <v>0</v>
      </c>
      <c r="J7" s="74">
        <v>0</v>
      </c>
      <c r="K7" s="75">
        <v>95185793.913805693</v>
      </c>
      <c r="M7" s="68"/>
      <c r="N7" s="68"/>
      <c r="O7" s="138"/>
      <c r="P7" s="138"/>
      <c r="Q7" s="138"/>
      <c r="R7" s="138"/>
    </row>
    <row r="8" spans="2:18" ht="27.75" customHeight="1">
      <c r="B8" s="251"/>
      <c r="C8" s="260"/>
      <c r="D8" s="261"/>
      <c r="E8" s="237" t="s">
        <v>9</v>
      </c>
      <c r="F8" s="238"/>
      <c r="G8" s="213">
        <v>10436023.151105013</v>
      </c>
      <c r="H8" s="214"/>
      <c r="I8" s="73">
        <v>0</v>
      </c>
      <c r="J8" s="74">
        <v>0</v>
      </c>
      <c r="K8" s="75">
        <v>10436023.151105013</v>
      </c>
      <c r="M8" s="68"/>
      <c r="N8" s="68"/>
      <c r="O8" s="138"/>
      <c r="P8" s="138"/>
      <c r="Q8" s="138"/>
      <c r="R8" s="138"/>
    </row>
    <row r="9" spans="2:18" ht="27.75" customHeight="1">
      <c r="B9" s="251"/>
      <c r="C9" s="260"/>
      <c r="D9" s="261"/>
      <c r="E9" s="237" t="s">
        <v>10</v>
      </c>
      <c r="F9" s="238"/>
      <c r="G9" s="213">
        <v>14878537.986615734</v>
      </c>
      <c r="H9" s="214"/>
      <c r="I9" s="73">
        <v>14878537.986615734</v>
      </c>
      <c r="J9" s="74">
        <v>0</v>
      </c>
      <c r="K9" s="75">
        <v>0</v>
      </c>
      <c r="M9" s="68"/>
      <c r="N9" s="68"/>
      <c r="O9" s="138"/>
      <c r="P9" s="138"/>
      <c r="Q9" s="138"/>
      <c r="R9" s="138"/>
    </row>
    <row r="10" spans="2:18" ht="27.75" customHeight="1">
      <c r="B10" s="251"/>
      <c r="C10" s="260"/>
      <c r="D10" s="261"/>
      <c r="E10" s="237" t="s">
        <v>11</v>
      </c>
      <c r="F10" s="238"/>
      <c r="G10" s="213">
        <v>8505859.3400513921</v>
      </c>
      <c r="H10" s="214"/>
      <c r="I10" s="73">
        <v>0</v>
      </c>
      <c r="J10" s="74">
        <v>0</v>
      </c>
      <c r="K10" s="75">
        <v>8505859.3400513921</v>
      </c>
      <c r="M10" s="68"/>
      <c r="N10" s="68"/>
      <c r="O10" s="138"/>
      <c r="P10" s="138"/>
      <c r="Q10" s="138"/>
      <c r="R10" s="138"/>
    </row>
    <row r="11" spans="2:18" ht="27.75" customHeight="1">
      <c r="B11" s="251"/>
      <c r="C11" s="260"/>
      <c r="D11" s="261"/>
      <c r="E11" s="237" t="s">
        <v>12</v>
      </c>
      <c r="F11" s="238"/>
      <c r="G11" s="213">
        <v>8746708.3920636754</v>
      </c>
      <c r="H11" s="214"/>
      <c r="I11" s="73">
        <v>0</v>
      </c>
      <c r="J11" s="74">
        <v>0</v>
      </c>
      <c r="K11" s="75">
        <v>8746708.3920636754</v>
      </c>
      <c r="M11" s="68"/>
      <c r="N11" s="68"/>
      <c r="O11" s="138"/>
      <c r="P11" s="138"/>
      <c r="Q11" s="138"/>
      <c r="R11" s="138"/>
    </row>
    <row r="12" spans="2:18" ht="27.75" customHeight="1">
      <c r="B12" s="251"/>
      <c r="C12" s="260"/>
      <c r="D12" s="261"/>
      <c r="E12" s="237" t="s">
        <v>13</v>
      </c>
      <c r="F12" s="238"/>
      <c r="G12" s="213">
        <v>153028330</v>
      </c>
      <c r="H12" s="214"/>
      <c r="I12" s="73">
        <v>14878537.986615734</v>
      </c>
      <c r="J12" s="74">
        <v>0</v>
      </c>
      <c r="K12" s="75">
        <v>138149792.01338428</v>
      </c>
      <c r="M12" s="68"/>
      <c r="N12" s="68"/>
      <c r="O12" s="138"/>
      <c r="P12" s="138"/>
      <c r="Q12" s="138"/>
      <c r="R12" s="138"/>
    </row>
    <row r="13" spans="2:18" ht="27.75" customHeight="1">
      <c r="B13" s="251"/>
      <c r="C13" s="237" t="s">
        <v>14</v>
      </c>
      <c r="D13" s="259"/>
      <c r="E13" s="259"/>
      <c r="F13" s="238"/>
      <c r="G13" s="213">
        <v>7567335</v>
      </c>
      <c r="H13" s="214"/>
      <c r="I13" s="73">
        <v>735751.87845901947</v>
      </c>
      <c r="J13" s="74">
        <v>0</v>
      </c>
      <c r="K13" s="75">
        <v>6831583.1215409804</v>
      </c>
      <c r="M13" s="68"/>
      <c r="N13" s="68"/>
      <c r="O13" s="138"/>
      <c r="P13" s="138"/>
      <c r="Q13" s="138"/>
      <c r="R13" s="138"/>
    </row>
    <row r="14" spans="2:18" ht="27.75" customHeight="1">
      <c r="B14" s="251"/>
      <c r="C14" s="237" t="s">
        <v>15</v>
      </c>
      <c r="D14" s="259"/>
      <c r="E14" s="259"/>
      <c r="F14" s="238"/>
      <c r="G14" s="213">
        <v>7567335</v>
      </c>
      <c r="H14" s="214"/>
      <c r="I14" s="73">
        <v>735751.87845901947</v>
      </c>
      <c r="J14" s="74">
        <v>0</v>
      </c>
      <c r="K14" s="75">
        <v>6831583.1215409804</v>
      </c>
      <c r="L14" s="49"/>
      <c r="M14" s="69"/>
      <c r="N14" s="69"/>
      <c r="O14" s="138"/>
      <c r="P14" s="138"/>
      <c r="Q14" s="138"/>
      <c r="R14" s="138"/>
    </row>
    <row r="15" spans="2:18" ht="27.75" customHeight="1" thickBot="1">
      <c r="B15" s="252"/>
      <c r="C15" s="239" t="s">
        <v>16</v>
      </c>
      <c r="D15" s="240"/>
      <c r="E15" s="240"/>
      <c r="F15" s="241"/>
      <c r="G15" s="242">
        <v>168163000</v>
      </c>
      <c r="H15" s="243"/>
      <c r="I15" s="76">
        <v>16350041.743533771</v>
      </c>
      <c r="J15" s="76">
        <v>0</v>
      </c>
      <c r="K15" s="77">
        <v>151812958.25646624</v>
      </c>
      <c r="L15" s="49"/>
      <c r="M15" s="69"/>
      <c r="N15" s="69"/>
      <c r="O15" s="138"/>
      <c r="P15" s="138"/>
      <c r="Q15" s="138"/>
      <c r="R15" s="138"/>
    </row>
    <row r="16" spans="2:18" ht="27.75" customHeight="1">
      <c r="B16" s="244" t="s">
        <v>17</v>
      </c>
      <c r="C16" s="247" t="s">
        <v>18</v>
      </c>
      <c r="D16" s="248"/>
      <c r="E16" s="248"/>
      <c r="F16" s="249"/>
      <c r="G16" s="298">
        <v>1900000</v>
      </c>
      <c r="H16" s="299"/>
      <c r="I16" s="15"/>
      <c r="J16" s="15"/>
      <c r="K16" s="16"/>
      <c r="L16" s="49"/>
      <c r="M16" s="49"/>
      <c r="N16" s="49"/>
    </row>
    <row r="17" spans="1:21" ht="27.75" customHeight="1">
      <c r="B17" s="245"/>
      <c r="C17" s="216" t="s">
        <v>19</v>
      </c>
      <c r="D17" s="217"/>
      <c r="E17" s="217"/>
      <c r="F17" s="218"/>
      <c r="G17" s="298">
        <v>3000000</v>
      </c>
      <c r="H17" s="299"/>
      <c r="I17" s="17"/>
      <c r="J17" s="17"/>
      <c r="K17" s="14"/>
      <c r="L17" s="49"/>
      <c r="M17" s="49"/>
      <c r="N17" s="49"/>
    </row>
    <row r="18" spans="1:21" ht="27.75" customHeight="1">
      <c r="B18" s="245"/>
      <c r="C18" s="216" t="s">
        <v>20</v>
      </c>
      <c r="D18" s="217"/>
      <c r="E18" s="217"/>
      <c r="F18" s="218"/>
      <c r="G18" s="298">
        <v>30000000</v>
      </c>
      <c r="H18" s="299"/>
      <c r="I18" s="17"/>
      <c r="J18" s="17"/>
      <c r="K18" s="14"/>
    </row>
    <row r="19" spans="1:21" ht="27.75" customHeight="1">
      <c r="B19" s="245"/>
      <c r="C19" s="216" t="s">
        <v>21</v>
      </c>
      <c r="D19" s="217"/>
      <c r="E19" s="217"/>
      <c r="F19" s="218"/>
      <c r="G19" s="298">
        <v>8000000</v>
      </c>
      <c r="H19" s="299"/>
      <c r="I19" s="17"/>
      <c r="J19" s="17"/>
      <c r="K19" s="14"/>
    </row>
    <row r="20" spans="1:21" ht="27.75" customHeight="1">
      <c r="B20" s="245"/>
      <c r="C20" s="216" t="s">
        <v>22</v>
      </c>
      <c r="D20" s="217"/>
      <c r="E20" s="217"/>
      <c r="F20" s="218"/>
      <c r="G20" s="298"/>
      <c r="H20" s="299"/>
      <c r="I20" s="18"/>
      <c r="J20" s="18"/>
      <c r="K20" s="14"/>
      <c r="L20" s="49"/>
      <c r="M20" s="49"/>
      <c r="N20" s="49"/>
    </row>
    <row r="21" spans="1:21" ht="27.75" customHeight="1">
      <c r="B21" s="245"/>
      <c r="C21" s="216" t="s">
        <v>23</v>
      </c>
      <c r="D21" s="217"/>
      <c r="E21" s="217"/>
      <c r="F21" s="218"/>
      <c r="G21" s="298">
        <v>44980887</v>
      </c>
      <c r="H21" s="299"/>
      <c r="I21" s="17"/>
      <c r="J21" s="17"/>
      <c r="K21" s="14"/>
      <c r="L21" s="50"/>
      <c r="M21" s="50"/>
      <c r="N21" s="50"/>
    </row>
    <row r="22" spans="1:21" ht="27.75" customHeight="1" thickBot="1">
      <c r="B22" s="246"/>
      <c r="C22" s="229" t="s">
        <v>24</v>
      </c>
      <c r="D22" s="230"/>
      <c r="E22" s="230"/>
      <c r="F22" s="231"/>
      <c r="G22" s="232">
        <f>SUM(G16:H21)</f>
        <v>87880887</v>
      </c>
      <c r="H22" s="233"/>
      <c r="I22" s="19">
        <f>SUM(I16:I21)</f>
        <v>0</v>
      </c>
      <c r="J22" s="19">
        <f>SUM(J16:J21)</f>
        <v>0</v>
      </c>
      <c r="K22" s="20"/>
      <c r="L22" s="49"/>
      <c r="M22" s="49"/>
      <c r="N22" s="49"/>
    </row>
    <row r="23" spans="1:21" ht="37.5" customHeight="1" thickBot="1">
      <c r="B23" s="234" t="s">
        <v>25</v>
      </c>
      <c r="C23" s="235"/>
      <c r="D23" s="235"/>
      <c r="E23" s="235"/>
      <c r="F23" s="236"/>
      <c r="G23" s="300">
        <v>102473853</v>
      </c>
      <c r="H23" s="301"/>
      <c r="I23" s="21"/>
      <c r="J23" s="21"/>
      <c r="K23" s="22"/>
      <c r="L23" s="49"/>
      <c r="M23" s="49"/>
      <c r="N23" s="49"/>
    </row>
    <row r="24" spans="1:21" ht="37.5" customHeight="1" thickBot="1">
      <c r="B24" s="219" t="s">
        <v>26</v>
      </c>
      <c r="C24" s="220"/>
      <c r="D24" s="220"/>
      <c r="E24" s="220"/>
      <c r="F24" s="221"/>
      <c r="G24" s="222"/>
      <c r="H24" s="223"/>
      <c r="I24" s="23"/>
      <c r="J24" s="23"/>
      <c r="K24" s="24"/>
      <c r="L24" s="49"/>
      <c r="M24" s="49"/>
      <c r="N24" s="49"/>
    </row>
    <row r="25" spans="1:21" ht="39.75" customHeight="1" thickTop="1" thickBot="1">
      <c r="B25" s="224" t="s">
        <v>27</v>
      </c>
      <c r="C25" s="225"/>
      <c r="D25" s="225"/>
      <c r="E25" s="225"/>
      <c r="F25" s="226"/>
      <c r="G25" s="227">
        <f>G24+G23+G22+G15</f>
        <v>358517740</v>
      </c>
      <c r="H25" s="228"/>
      <c r="I25" s="134">
        <f>I24+I23+I22+I15</f>
        <v>16350041.743533771</v>
      </c>
      <c r="J25" s="134">
        <f>J24+J23+J22+J15</f>
        <v>0</v>
      </c>
      <c r="K25" s="135">
        <f>K24+K23+K22+K15</f>
        <v>151812958.25646624</v>
      </c>
      <c r="L25" s="49"/>
      <c r="M25" s="49"/>
      <c r="N25" s="49"/>
    </row>
    <row r="26" spans="1:21" s="2" customFormat="1" ht="18.75" customHeight="1">
      <c r="B26" s="25"/>
      <c r="C26" s="25"/>
      <c r="D26" s="25"/>
      <c r="E26" s="25"/>
      <c r="F26" s="25"/>
      <c r="G26" s="26"/>
      <c r="H26" s="26"/>
      <c r="I26" s="27"/>
      <c r="J26" s="27"/>
      <c r="K26" s="26"/>
      <c r="L26" s="122"/>
      <c r="M26" s="122"/>
      <c r="N26" s="122"/>
      <c r="O26" s="123"/>
      <c r="P26" s="124"/>
      <c r="Q26" s="125"/>
      <c r="R26" s="1"/>
      <c r="S26" s="1"/>
      <c r="T26" s="1"/>
      <c r="U26" s="1"/>
    </row>
    <row r="27" spans="1:21" s="2" customFormat="1" ht="26.25" customHeight="1">
      <c r="A27" s="28" t="s">
        <v>28</v>
      </c>
      <c r="B27" s="215" t="s">
        <v>29</v>
      </c>
      <c r="C27" s="215"/>
      <c r="D27" s="215"/>
      <c r="E27" s="215"/>
      <c r="F27" s="215"/>
      <c r="G27" s="215"/>
      <c r="H27" s="215"/>
      <c r="I27" s="215"/>
      <c r="J27" s="215"/>
      <c r="K27" s="215"/>
      <c r="O27" s="123"/>
      <c r="P27" s="126"/>
      <c r="Q27" s="123"/>
      <c r="R27" s="1"/>
      <c r="S27" s="1"/>
      <c r="T27" s="1"/>
      <c r="U27" s="1"/>
    </row>
    <row r="28" spans="1:21" s="2" customFormat="1" ht="38.25" customHeight="1">
      <c r="A28" s="29" t="s">
        <v>30</v>
      </c>
      <c r="B28" s="211" t="s">
        <v>31</v>
      </c>
      <c r="C28" s="211"/>
      <c r="D28" s="211"/>
      <c r="E28" s="211"/>
      <c r="F28" s="211"/>
      <c r="G28" s="211"/>
      <c r="H28" s="211"/>
      <c r="I28" s="211"/>
      <c r="J28" s="211"/>
      <c r="K28" s="211"/>
      <c r="L28" s="6"/>
      <c r="M28" s="5"/>
      <c r="N28" s="7"/>
      <c r="O28" s="36"/>
      <c r="P28" s="36"/>
      <c r="Q28" s="36"/>
    </row>
    <row r="29" spans="1:21" s="2" customFormat="1" ht="29.25" customHeight="1">
      <c r="A29" s="29" t="s">
        <v>32</v>
      </c>
      <c r="B29" s="211" t="s">
        <v>33</v>
      </c>
      <c r="C29" s="211"/>
      <c r="D29" s="211"/>
      <c r="E29" s="211"/>
      <c r="F29" s="211"/>
      <c r="G29" s="211"/>
      <c r="H29" s="211"/>
      <c r="I29" s="211"/>
      <c r="J29" s="211"/>
      <c r="K29" s="211"/>
      <c r="L29" s="6"/>
      <c r="M29" s="5"/>
      <c r="N29" s="7"/>
      <c r="O29" s="36"/>
      <c r="P29" s="36"/>
      <c r="Q29" s="36"/>
    </row>
    <row r="30" spans="1:21" s="2" customFormat="1" ht="39" customHeight="1">
      <c r="A30" s="29" t="s">
        <v>34</v>
      </c>
      <c r="B30" s="211" t="s">
        <v>35</v>
      </c>
      <c r="C30" s="211"/>
      <c r="D30" s="211"/>
      <c r="E30" s="211"/>
      <c r="F30" s="211"/>
      <c r="G30" s="211"/>
      <c r="H30" s="211"/>
      <c r="I30" s="211"/>
      <c r="J30" s="211"/>
      <c r="K30" s="211"/>
      <c r="L30" s="6"/>
      <c r="M30" s="5"/>
      <c r="N30" s="7"/>
      <c r="O30" s="36"/>
      <c r="P30" s="36"/>
      <c r="Q30" s="36"/>
    </row>
    <row r="31" spans="1:21" s="2" customFormat="1" ht="27.75" customHeight="1">
      <c r="A31" s="1"/>
      <c r="B31" s="211" t="s">
        <v>36</v>
      </c>
      <c r="C31" s="211"/>
      <c r="D31" s="211"/>
      <c r="E31" s="211"/>
      <c r="F31" s="211"/>
      <c r="G31" s="211"/>
      <c r="H31" s="211"/>
      <c r="I31" s="211"/>
      <c r="J31" s="211"/>
      <c r="K31" s="211"/>
      <c r="L31" s="6"/>
      <c r="M31" s="5"/>
      <c r="N31" s="7"/>
      <c r="O31" s="36"/>
      <c r="P31" s="36"/>
      <c r="Q31" s="36"/>
    </row>
    <row r="32" spans="1:21" ht="32.25" customHeight="1">
      <c r="B32" s="211" t="s">
        <v>37</v>
      </c>
      <c r="C32" s="211"/>
      <c r="D32" s="211"/>
      <c r="E32" s="211"/>
      <c r="F32" s="211"/>
      <c r="G32" s="211"/>
      <c r="H32" s="211"/>
      <c r="I32" s="211"/>
      <c r="J32" s="211"/>
      <c r="K32" s="211"/>
      <c r="L32" s="6"/>
      <c r="M32" s="5"/>
      <c r="N32" s="7"/>
      <c r="O32" s="36"/>
      <c r="P32" s="36"/>
      <c r="Q32" s="36"/>
    </row>
    <row r="33" spans="1:19" ht="28.5" customHeight="1">
      <c r="B33" s="211" t="s">
        <v>38</v>
      </c>
      <c r="C33" s="211"/>
      <c r="D33" s="211"/>
      <c r="E33" s="211"/>
      <c r="F33" s="211"/>
      <c r="G33" s="211"/>
      <c r="H33" s="211"/>
      <c r="I33" s="211"/>
      <c r="J33" s="211"/>
      <c r="K33" s="211"/>
      <c r="L33" s="6"/>
      <c r="M33" s="5"/>
      <c r="N33" s="7"/>
      <c r="O33" s="36"/>
      <c r="P33" s="36"/>
      <c r="Q33" s="36"/>
    </row>
    <row r="34" spans="1:19" ht="55.5" customHeight="1">
      <c r="B34" s="211" t="s">
        <v>39</v>
      </c>
      <c r="C34" s="211"/>
      <c r="D34" s="211"/>
      <c r="E34" s="211"/>
      <c r="F34" s="211"/>
      <c r="G34" s="211"/>
      <c r="H34" s="211"/>
      <c r="I34" s="211"/>
      <c r="J34" s="211"/>
      <c r="K34" s="211"/>
      <c r="L34" s="6"/>
      <c r="M34" s="5"/>
      <c r="N34" s="7"/>
      <c r="O34" s="36"/>
      <c r="P34" s="36"/>
      <c r="Q34" s="36"/>
    </row>
    <row r="35" spans="1:19" ht="21" customHeight="1">
      <c r="B35" s="211" t="s">
        <v>40</v>
      </c>
      <c r="C35" s="211"/>
      <c r="D35" s="211"/>
      <c r="E35" s="211"/>
      <c r="F35" s="211"/>
      <c r="G35" s="211"/>
      <c r="H35" s="211"/>
      <c r="I35" s="211"/>
      <c r="J35" s="211"/>
      <c r="K35" s="211"/>
      <c r="L35" s="6"/>
      <c r="M35" s="5"/>
      <c r="N35" s="7"/>
      <c r="O35" s="36"/>
      <c r="P35" s="36"/>
      <c r="Q35" s="36"/>
    </row>
    <row r="36" spans="1:19" ht="20.25" customHeight="1"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6"/>
      <c r="M36" s="5"/>
      <c r="N36" s="7"/>
      <c r="O36" s="36"/>
      <c r="P36" s="36"/>
      <c r="Q36" s="36"/>
    </row>
    <row r="37" spans="1:19" ht="20.25" customHeight="1">
      <c r="B37" s="211" t="s">
        <v>41</v>
      </c>
      <c r="C37" s="211"/>
      <c r="D37" s="211"/>
      <c r="E37" s="211"/>
      <c r="F37" s="211"/>
      <c r="G37" s="211"/>
      <c r="H37" s="211"/>
      <c r="I37" s="211"/>
      <c r="J37" s="211"/>
      <c r="K37" s="211"/>
      <c r="L37" s="6"/>
      <c r="M37" s="5"/>
      <c r="N37" s="7"/>
      <c r="O37" s="36"/>
      <c r="P37" s="36"/>
      <c r="Q37" s="36"/>
    </row>
    <row r="38" spans="1:19" ht="27" customHeight="1">
      <c r="B38" s="207" t="s">
        <v>108</v>
      </c>
      <c r="C38" s="207"/>
      <c r="D38" s="207"/>
      <c r="E38" s="207"/>
      <c r="F38" s="207"/>
      <c r="G38" s="207"/>
      <c r="H38" s="207"/>
      <c r="I38" s="207"/>
      <c r="J38" s="207"/>
      <c r="K38" s="207"/>
      <c r="L38" s="6"/>
      <c r="M38" s="5"/>
      <c r="N38" s="7"/>
      <c r="O38" s="36"/>
      <c r="P38" s="36"/>
      <c r="Q38" s="36"/>
    </row>
    <row r="39" spans="1:19" ht="20.25" customHeight="1" thickBot="1">
      <c r="B39" s="30"/>
      <c r="C39" s="30"/>
      <c r="D39" s="30"/>
      <c r="E39" s="30"/>
      <c r="F39" s="30"/>
      <c r="G39" s="30"/>
      <c r="H39" s="30"/>
      <c r="I39" s="30"/>
      <c r="J39" s="208" t="s">
        <v>42</v>
      </c>
      <c r="K39" s="208"/>
      <c r="L39" s="6"/>
      <c r="M39" s="5"/>
      <c r="N39" s="7"/>
      <c r="O39" s="36"/>
      <c r="P39" s="36"/>
      <c r="Q39" s="36"/>
    </row>
    <row r="40" spans="1:19" s="37" customFormat="1" ht="21.75" customHeight="1" thickBot="1">
      <c r="A40" s="31"/>
      <c r="B40" s="32" t="s">
        <v>43</v>
      </c>
      <c r="C40" s="209" t="s">
        <v>44</v>
      </c>
      <c r="D40" s="210"/>
      <c r="E40" s="209" t="s">
        <v>45</v>
      </c>
      <c r="F40" s="210"/>
      <c r="G40" s="209" t="s">
        <v>46</v>
      </c>
      <c r="H40" s="210"/>
      <c r="I40" s="33" t="s">
        <v>111</v>
      </c>
      <c r="J40" s="34" t="s">
        <v>112</v>
      </c>
      <c r="K40" s="35" t="s">
        <v>4</v>
      </c>
      <c r="L40" s="6"/>
      <c r="M40" s="139"/>
      <c r="N40" s="139"/>
      <c r="O40" s="139"/>
      <c r="P40" s="139"/>
      <c r="Q40" s="139"/>
      <c r="R40" s="139"/>
      <c r="S40" s="139"/>
    </row>
    <row r="41" spans="1:19" ht="15.75" customHeight="1" thickTop="1">
      <c r="A41" s="38"/>
      <c r="B41" s="39"/>
      <c r="C41" s="190" t="s">
        <v>47</v>
      </c>
      <c r="D41" s="191"/>
      <c r="E41" s="205" t="s">
        <v>48</v>
      </c>
      <c r="F41" s="206"/>
      <c r="G41" s="177">
        <v>8660843.8618738651</v>
      </c>
      <c r="H41" s="178"/>
      <c r="I41" s="78">
        <v>0</v>
      </c>
      <c r="J41" s="79">
        <v>0</v>
      </c>
      <c r="K41" s="80">
        <v>8660843.8618738651</v>
      </c>
      <c r="L41" s="6"/>
      <c r="M41" s="262"/>
      <c r="N41" s="140"/>
      <c r="O41" s="140"/>
      <c r="P41" s="141"/>
      <c r="Q41" s="141"/>
      <c r="R41" s="141"/>
      <c r="S41" s="141"/>
    </row>
    <row r="42" spans="1:19" ht="15.75" customHeight="1">
      <c r="A42" s="38"/>
      <c r="B42" s="40"/>
      <c r="C42" s="201" t="s">
        <v>49</v>
      </c>
      <c r="D42" s="202"/>
      <c r="E42" s="155" t="s">
        <v>50</v>
      </c>
      <c r="F42" s="156"/>
      <c r="G42" s="177">
        <v>2154275.7920190035</v>
      </c>
      <c r="H42" s="178"/>
      <c r="I42" s="81">
        <v>0</v>
      </c>
      <c r="J42" s="82">
        <v>0</v>
      </c>
      <c r="K42" s="83">
        <v>2154275.7920190035</v>
      </c>
      <c r="L42" s="6"/>
      <c r="M42" s="262"/>
      <c r="N42" s="140"/>
      <c r="O42" s="140"/>
      <c r="P42" s="141"/>
      <c r="Q42" s="141"/>
      <c r="R42" s="141"/>
      <c r="S42" s="141"/>
    </row>
    <row r="43" spans="1:19" ht="15.75" customHeight="1">
      <c r="A43" s="38"/>
      <c r="B43" s="40"/>
      <c r="C43" s="201"/>
      <c r="D43" s="202"/>
      <c r="E43" s="155" t="s">
        <v>51</v>
      </c>
      <c r="F43" s="156"/>
      <c r="G43" s="177">
        <v>0</v>
      </c>
      <c r="H43" s="178"/>
      <c r="I43" s="81">
        <v>0</v>
      </c>
      <c r="J43" s="82">
        <v>0</v>
      </c>
      <c r="K43" s="83">
        <v>0</v>
      </c>
      <c r="L43" s="6"/>
      <c r="M43" s="262"/>
      <c r="N43" s="140"/>
      <c r="O43" s="140"/>
      <c r="P43" s="141"/>
      <c r="Q43" s="141"/>
      <c r="R43" s="141"/>
      <c r="S43" s="141"/>
    </row>
    <row r="44" spans="1:19" ht="15.75" customHeight="1">
      <c r="A44" s="38"/>
      <c r="B44" s="40"/>
      <c r="C44" s="201"/>
      <c r="D44" s="202"/>
      <c r="E44" s="155" t="s">
        <v>52</v>
      </c>
      <c r="F44" s="156"/>
      <c r="G44" s="177">
        <v>82236.37801538888</v>
      </c>
      <c r="H44" s="178"/>
      <c r="I44" s="81">
        <v>0</v>
      </c>
      <c r="J44" s="82">
        <v>0</v>
      </c>
      <c r="K44" s="83">
        <v>82236.37801538888</v>
      </c>
      <c r="L44" s="6"/>
      <c r="M44" s="262"/>
      <c r="N44" s="263"/>
      <c r="O44" s="142"/>
      <c r="P44" s="141"/>
      <c r="Q44" s="141"/>
      <c r="R44" s="141"/>
      <c r="S44" s="141"/>
    </row>
    <row r="45" spans="1:19" ht="15.75" customHeight="1">
      <c r="A45" s="38"/>
      <c r="B45" s="40"/>
      <c r="C45" s="201"/>
      <c r="D45" s="202"/>
      <c r="E45" s="155" t="s">
        <v>53</v>
      </c>
      <c r="F45" s="156"/>
      <c r="G45" s="177">
        <v>0</v>
      </c>
      <c r="H45" s="178"/>
      <c r="I45" s="81">
        <v>0</v>
      </c>
      <c r="J45" s="82">
        <v>0</v>
      </c>
      <c r="K45" s="83">
        <v>0</v>
      </c>
      <c r="L45" s="6"/>
      <c r="M45" s="262"/>
      <c r="N45" s="263"/>
      <c r="O45" s="142"/>
      <c r="P45" s="141"/>
      <c r="Q45" s="141"/>
      <c r="R45" s="141"/>
      <c r="S45" s="141"/>
    </row>
    <row r="46" spans="1:19" ht="15.75" customHeight="1">
      <c r="A46" s="38"/>
      <c r="B46" s="40"/>
      <c r="C46" s="201"/>
      <c r="D46" s="202"/>
      <c r="E46" s="155" t="s">
        <v>54</v>
      </c>
      <c r="F46" s="156"/>
      <c r="G46" s="177">
        <v>657891.02412311104</v>
      </c>
      <c r="H46" s="178"/>
      <c r="I46" s="81">
        <v>0</v>
      </c>
      <c r="J46" s="82">
        <v>0</v>
      </c>
      <c r="K46" s="83">
        <v>657891.02412311104</v>
      </c>
      <c r="L46" s="6"/>
      <c r="M46" s="262"/>
      <c r="N46" s="263"/>
      <c r="O46" s="142"/>
      <c r="P46" s="141"/>
      <c r="Q46" s="141"/>
      <c r="R46" s="141"/>
      <c r="S46" s="141"/>
    </row>
    <row r="47" spans="1:19" ht="15.75" customHeight="1">
      <c r="A47" s="38"/>
      <c r="B47" s="40"/>
      <c r="C47" s="201"/>
      <c r="D47" s="202"/>
      <c r="E47" s="155" t="s">
        <v>55</v>
      </c>
      <c r="F47" s="156"/>
      <c r="G47" s="177">
        <v>0</v>
      </c>
      <c r="H47" s="178"/>
      <c r="I47" s="81">
        <v>0</v>
      </c>
      <c r="J47" s="82">
        <v>0</v>
      </c>
      <c r="K47" s="83">
        <v>0</v>
      </c>
      <c r="L47" s="6"/>
      <c r="M47" s="262"/>
      <c r="N47" s="263"/>
      <c r="O47" s="142"/>
      <c r="P47" s="141"/>
      <c r="Q47" s="141"/>
      <c r="R47" s="141"/>
      <c r="S47" s="141"/>
    </row>
    <row r="48" spans="1:19" ht="18.75" customHeight="1">
      <c r="A48" s="38"/>
      <c r="B48" s="40"/>
      <c r="C48" s="201"/>
      <c r="D48" s="202"/>
      <c r="E48" s="196" t="s">
        <v>56</v>
      </c>
      <c r="F48" s="197"/>
      <c r="G48" s="177">
        <v>0</v>
      </c>
      <c r="H48" s="178"/>
      <c r="I48" s="81">
        <v>0</v>
      </c>
      <c r="J48" s="82">
        <v>0</v>
      </c>
      <c r="K48" s="83">
        <v>0</v>
      </c>
      <c r="L48" s="6"/>
      <c r="M48" s="262"/>
      <c r="N48" s="263"/>
      <c r="O48" s="142"/>
      <c r="P48" s="141"/>
      <c r="Q48" s="141"/>
      <c r="R48" s="141"/>
      <c r="S48" s="141"/>
    </row>
    <row r="49" spans="1:19" ht="15.75" customHeight="1">
      <c r="A49" s="38"/>
      <c r="B49" s="40"/>
      <c r="C49" s="201"/>
      <c r="D49" s="202"/>
      <c r="E49" s="155" t="s">
        <v>57</v>
      </c>
      <c r="F49" s="156"/>
      <c r="G49" s="177">
        <v>1171868.3867192911</v>
      </c>
      <c r="H49" s="178"/>
      <c r="I49" s="81">
        <v>0</v>
      </c>
      <c r="J49" s="82">
        <v>0</v>
      </c>
      <c r="K49" s="83">
        <v>1171868.3867192911</v>
      </c>
      <c r="L49" s="6"/>
      <c r="M49" s="262"/>
      <c r="N49" s="263"/>
      <c r="O49" s="142"/>
      <c r="P49" s="141"/>
      <c r="Q49" s="141"/>
      <c r="R49" s="141"/>
      <c r="S49" s="141"/>
    </row>
    <row r="50" spans="1:19" ht="15.75" customHeight="1">
      <c r="A50" s="38"/>
      <c r="B50" s="40"/>
      <c r="C50" s="201"/>
      <c r="D50" s="202"/>
      <c r="E50" s="155" t="s">
        <v>58</v>
      </c>
      <c r="F50" s="156"/>
      <c r="G50" s="177">
        <v>0</v>
      </c>
      <c r="H50" s="178"/>
      <c r="I50" s="81">
        <v>0</v>
      </c>
      <c r="J50" s="82">
        <v>0</v>
      </c>
      <c r="K50" s="83">
        <v>0</v>
      </c>
      <c r="L50" s="6"/>
      <c r="M50" s="262"/>
      <c r="N50" s="263"/>
      <c r="O50" s="142"/>
      <c r="P50" s="141"/>
      <c r="Q50" s="141"/>
      <c r="R50" s="141"/>
      <c r="S50" s="141"/>
    </row>
    <row r="51" spans="1:19" ht="15.75" customHeight="1">
      <c r="A51" s="38"/>
      <c r="B51" s="40"/>
      <c r="C51" s="201"/>
      <c r="D51" s="202"/>
      <c r="E51" s="155" t="s">
        <v>59</v>
      </c>
      <c r="F51" s="156"/>
      <c r="G51" s="177">
        <v>0</v>
      </c>
      <c r="H51" s="178"/>
      <c r="I51" s="81">
        <v>0</v>
      </c>
      <c r="J51" s="82">
        <v>0</v>
      </c>
      <c r="K51" s="83">
        <v>0</v>
      </c>
      <c r="L51" s="6"/>
      <c r="M51" s="262"/>
      <c r="N51" s="263"/>
      <c r="O51" s="142"/>
      <c r="P51" s="141"/>
      <c r="Q51" s="141"/>
      <c r="R51" s="141"/>
      <c r="S51" s="141"/>
    </row>
    <row r="52" spans="1:19" ht="15.75" customHeight="1">
      <c r="A52" s="38"/>
      <c r="B52" s="40"/>
      <c r="C52" s="201"/>
      <c r="D52" s="202"/>
      <c r="E52" s="155" t="s">
        <v>60</v>
      </c>
      <c r="F52" s="156"/>
      <c r="G52" s="177">
        <v>2548291.7736078254</v>
      </c>
      <c r="H52" s="178"/>
      <c r="I52" s="81">
        <v>0</v>
      </c>
      <c r="J52" s="82">
        <v>0</v>
      </c>
      <c r="K52" s="83">
        <v>2548291.7736078254</v>
      </c>
      <c r="L52" s="6"/>
      <c r="M52" s="262"/>
      <c r="N52" s="263"/>
      <c r="O52" s="142"/>
      <c r="P52" s="141"/>
      <c r="Q52" s="141"/>
      <c r="R52" s="141"/>
      <c r="S52" s="141"/>
    </row>
    <row r="53" spans="1:19" ht="15.75" customHeight="1">
      <c r="A53" s="38"/>
      <c r="B53" s="40"/>
      <c r="C53" s="201"/>
      <c r="D53" s="202"/>
      <c r="E53" s="155" t="s">
        <v>61</v>
      </c>
      <c r="F53" s="156"/>
      <c r="G53" s="177">
        <v>0</v>
      </c>
      <c r="H53" s="178"/>
      <c r="I53" s="81">
        <v>0</v>
      </c>
      <c r="J53" s="82">
        <v>0</v>
      </c>
      <c r="K53" s="83">
        <v>0</v>
      </c>
      <c r="L53" s="6"/>
      <c r="M53" s="262"/>
      <c r="N53" s="263"/>
      <c r="O53" s="142"/>
      <c r="P53" s="141"/>
      <c r="Q53" s="141"/>
      <c r="R53" s="141"/>
      <c r="S53" s="141"/>
    </row>
    <row r="54" spans="1:19" ht="15.75" customHeight="1">
      <c r="A54" s="38"/>
      <c r="B54" s="40"/>
      <c r="C54" s="201"/>
      <c r="D54" s="202"/>
      <c r="E54" s="157" t="s">
        <v>16</v>
      </c>
      <c r="F54" s="158"/>
      <c r="G54" s="177">
        <v>15275407.216358487</v>
      </c>
      <c r="H54" s="178"/>
      <c r="I54" s="81">
        <v>0</v>
      </c>
      <c r="J54" s="82">
        <v>0</v>
      </c>
      <c r="K54" s="83">
        <v>15275407.216358487</v>
      </c>
      <c r="L54" s="6"/>
      <c r="M54" s="262"/>
      <c r="N54" s="263"/>
      <c r="O54" s="142"/>
      <c r="P54" s="141"/>
      <c r="Q54" s="141"/>
      <c r="R54" s="141"/>
      <c r="S54" s="141"/>
    </row>
    <row r="55" spans="1:19" ht="15.75" customHeight="1">
      <c r="A55" s="38"/>
      <c r="B55" s="200" t="s">
        <v>6</v>
      </c>
      <c r="C55" s="198" t="s">
        <v>62</v>
      </c>
      <c r="D55" s="199"/>
      <c r="E55" s="155" t="s">
        <v>63</v>
      </c>
      <c r="F55" s="156"/>
      <c r="G55" s="177">
        <v>6431029.1648072777</v>
      </c>
      <c r="H55" s="178"/>
      <c r="I55" s="81">
        <v>0</v>
      </c>
      <c r="J55" s="82">
        <v>0</v>
      </c>
      <c r="K55" s="83">
        <v>6431029.1648072777</v>
      </c>
      <c r="L55" s="6"/>
      <c r="M55" s="262"/>
      <c r="N55" s="263"/>
      <c r="O55" s="142"/>
      <c r="P55" s="141"/>
      <c r="Q55" s="141"/>
      <c r="R55" s="141"/>
      <c r="S55" s="141"/>
    </row>
    <row r="56" spans="1:19" ht="15.75" customHeight="1">
      <c r="A56" s="38"/>
      <c r="B56" s="200"/>
      <c r="C56" s="194" t="s">
        <v>64</v>
      </c>
      <c r="D56" s="195"/>
      <c r="E56" s="155" t="s">
        <v>65</v>
      </c>
      <c r="F56" s="156"/>
      <c r="G56" s="177">
        <v>1771814.1576509848</v>
      </c>
      <c r="H56" s="178"/>
      <c r="I56" s="81">
        <v>0</v>
      </c>
      <c r="J56" s="82">
        <v>0</v>
      </c>
      <c r="K56" s="83">
        <v>1771814.1576509848</v>
      </c>
      <c r="L56" s="6"/>
      <c r="M56" s="262"/>
      <c r="N56" s="263"/>
      <c r="O56" s="142"/>
      <c r="P56" s="141"/>
      <c r="Q56" s="141"/>
      <c r="R56" s="141"/>
      <c r="S56" s="141"/>
    </row>
    <row r="57" spans="1:19" ht="15.75" customHeight="1">
      <c r="A57" s="38"/>
      <c r="B57" s="200"/>
      <c r="C57" s="201"/>
      <c r="D57" s="202"/>
      <c r="E57" s="155" t="s">
        <v>66</v>
      </c>
      <c r="F57" s="156"/>
      <c r="G57" s="177">
        <v>5364659.5328877037</v>
      </c>
      <c r="H57" s="178"/>
      <c r="I57" s="81">
        <v>0</v>
      </c>
      <c r="J57" s="82">
        <v>0</v>
      </c>
      <c r="K57" s="83">
        <v>5364659.5328877037</v>
      </c>
      <c r="L57" s="6"/>
      <c r="M57" s="262"/>
      <c r="N57" s="263"/>
      <c r="O57" s="142"/>
      <c r="P57" s="141"/>
      <c r="Q57" s="141"/>
      <c r="R57" s="141"/>
      <c r="S57" s="141"/>
    </row>
    <row r="58" spans="1:19" ht="15.75" customHeight="1">
      <c r="A58" s="38"/>
      <c r="B58" s="200"/>
      <c r="C58" s="201"/>
      <c r="D58" s="202"/>
      <c r="E58" s="155" t="s">
        <v>67</v>
      </c>
      <c r="F58" s="156"/>
      <c r="G58" s="177">
        <v>0</v>
      </c>
      <c r="H58" s="178"/>
      <c r="I58" s="81">
        <v>0</v>
      </c>
      <c r="J58" s="82">
        <v>0</v>
      </c>
      <c r="K58" s="83">
        <v>0</v>
      </c>
      <c r="L58" s="6"/>
      <c r="M58" s="262"/>
      <c r="N58" s="263"/>
      <c r="O58" s="142"/>
      <c r="P58" s="141"/>
      <c r="Q58" s="141"/>
      <c r="R58" s="141"/>
      <c r="S58" s="141"/>
    </row>
    <row r="59" spans="1:19" ht="15.75" customHeight="1">
      <c r="A59" s="38"/>
      <c r="B59" s="200"/>
      <c r="C59" s="201"/>
      <c r="D59" s="202"/>
      <c r="E59" s="155" t="s">
        <v>68</v>
      </c>
      <c r="F59" s="156"/>
      <c r="G59" s="177">
        <v>39582796.893074326</v>
      </c>
      <c r="H59" s="178"/>
      <c r="I59" s="81">
        <v>0</v>
      </c>
      <c r="J59" s="82">
        <v>0</v>
      </c>
      <c r="K59" s="83">
        <v>39582796.893074326</v>
      </c>
      <c r="L59" s="6"/>
      <c r="M59" s="262"/>
      <c r="N59" s="263"/>
      <c r="O59" s="140"/>
      <c r="P59" s="141"/>
      <c r="Q59" s="141"/>
      <c r="R59" s="141"/>
      <c r="S59" s="141"/>
    </row>
    <row r="60" spans="1:19" ht="15.75" customHeight="1">
      <c r="A60" s="38"/>
      <c r="B60" s="200"/>
      <c r="C60" s="201"/>
      <c r="D60" s="202"/>
      <c r="E60" s="155" t="s">
        <v>69</v>
      </c>
      <c r="F60" s="156"/>
      <c r="G60" s="177">
        <v>0</v>
      </c>
      <c r="H60" s="178"/>
      <c r="I60" s="81">
        <v>0</v>
      </c>
      <c r="J60" s="82">
        <v>0</v>
      </c>
      <c r="K60" s="83">
        <v>0</v>
      </c>
      <c r="L60" s="6"/>
      <c r="M60" s="262"/>
      <c r="N60" s="140"/>
      <c r="O60" s="140"/>
      <c r="P60" s="141"/>
      <c r="Q60" s="141"/>
      <c r="R60" s="141"/>
      <c r="S60" s="141"/>
    </row>
    <row r="61" spans="1:19" ht="15.75" customHeight="1">
      <c r="A61" s="38"/>
      <c r="B61" s="200"/>
      <c r="C61" s="201"/>
      <c r="D61" s="202"/>
      <c r="E61" s="155" t="s">
        <v>70</v>
      </c>
      <c r="F61" s="156"/>
      <c r="G61" s="177">
        <v>2887400.8495053085</v>
      </c>
      <c r="H61" s="178"/>
      <c r="I61" s="81">
        <v>0</v>
      </c>
      <c r="J61" s="82">
        <v>0</v>
      </c>
      <c r="K61" s="83">
        <v>2887400.8495053085</v>
      </c>
      <c r="L61" s="6"/>
      <c r="M61" s="262"/>
      <c r="N61" s="140"/>
      <c r="O61" s="140"/>
      <c r="P61" s="141"/>
      <c r="Q61" s="141"/>
      <c r="R61" s="141"/>
      <c r="S61" s="141"/>
    </row>
    <row r="62" spans="1:19" ht="15.75" customHeight="1">
      <c r="A62" s="38"/>
      <c r="B62" s="40"/>
      <c r="C62" s="201"/>
      <c r="D62" s="202"/>
      <c r="E62" s="155" t="s">
        <v>71</v>
      </c>
      <c r="F62" s="156"/>
      <c r="G62" s="177">
        <v>3100674.7758892234</v>
      </c>
      <c r="H62" s="178"/>
      <c r="I62" s="81">
        <v>0</v>
      </c>
      <c r="J62" s="82">
        <v>0</v>
      </c>
      <c r="K62" s="83">
        <v>3100674.7758892234</v>
      </c>
      <c r="L62" s="6"/>
      <c r="M62" s="262"/>
      <c r="N62" s="262"/>
      <c r="O62" s="262"/>
      <c r="P62" s="141"/>
      <c r="Q62" s="141"/>
      <c r="R62" s="141"/>
      <c r="S62" s="141"/>
    </row>
    <row r="63" spans="1:19" ht="15.75" customHeight="1">
      <c r="A63" s="38"/>
      <c r="B63" s="40"/>
      <c r="C63" s="201"/>
      <c r="D63" s="202"/>
      <c r="E63" s="155" t="s">
        <v>72</v>
      </c>
      <c r="F63" s="156"/>
      <c r="G63" s="177">
        <v>840815</v>
      </c>
      <c r="H63" s="178"/>
      <c r="I63" s="81">
        <v>0</v>
      </c>
      <c r="J63" s="82">
        <v>0</v>
      </c>
      <c r="K63" s="83">
        <v>840815</v>
      </c>
      <c r="L63" s="6"/>
      <c r="M63" s="262"/>
      <c r="N63" s="262"/>
      <c r="O63" s="262"/>
      <c r="P63" s="141"/>
      <c r="Q63" s="141"/>
      <c r="R63" s="141"/>
      <c r="S63" s="141"/>
    </row>
    <row r="64" spans="1:19" ht="15.75" customHeight="1">
      <c r="A64" s="38"/>
      <c r="B64" s="40"/>
      <c r="C64" s="201"/>
      <c r="D64" s="202"/>
      <c r="E64" s="155" t="s">
        <v>73</v>
      </c>
      <c r="F64" s="156"/>
      <c r="G64" s="177">
        <v>1771814.1576509848</v>
      </c>
      <c r="H64" s="178"/>
      <c r="I64" s="81">
        <v>0</v>
      </c>
      <c r="J64" s="82">
        <v>0</v>
      </c>
      <c r="K64" s="83">
        <v>1771814.1576509848</v>
      </c>
      <c r="L64" s="6"/>
      <c r="M64" s="262"/>
      <c r="N64" s="262"/>
      <c r="O64" s="262"/>
      <c r="P64" s="141"/>
      <c r="Q64" s="141"/>
      <c r="R64" s="141"/>
      <c r="S64" s="141"/>
    </row>
    <row r="65" spans="1:19" ht="15.75" customHeight="1">
      <c r="A65" s="38"/>
      <c r="B65" s="40"/>
      <c r="C65" s="201"/>
      <c r="D65" s="202"/>
      <c r="E65" s="155" t="s">
        <v>74</v>
      </c>
      <c r="F65" s="156"/>
      <c r="G65" s="177">
        <v>504489</v>
      </c>
      <c r="H65" s="178"/>
      <c r="I65" s="81">
        <v>0</v>
      </c>
      <c r="J65" s="82">
        <v>0</v>
      </c>
      <c r="K65" s="83">
        <v>504489</v>
      </c>
      <c r="L65" s="6"/>
      <c r="M65" s="262"/>
      <c r="N65" s="262"/>
      <c r="O65" s="262"/>
      <c r="P65" s="141"/>
      <c r="Q65" s="141"/>
      <c r="R65" s="141"/>
      <c r="S65" s="141"/>
    </row>
    <row r="66" spans="1:19" ht="15.75" customHeight="1">
      <c r="A66" s="38"/>
      <c r="B66" s="40"/>
      <c r="C66" s="201"/>
      <c r="D66" s="202"/>
      <c r="E66" s="155" t="s">
        <v>75</v>
      </c>
      <c r="F66" s="156"/>
      <c r="G66" s="177">
        <v>7727078.4097556826</v>
      </c>
      <c r="H66" s="178"/>
      <c r="I66" s="81">
        <v>0</v>
      </c>
      <c r="J66" s="82">
        <v>0</v>
      </c>
      <c r="K66" s="83">
        <v>7727078.4097556826</v>
      </c>
      <c r="L66" s="6"/>
      <c r="M66" s="143"/>
      <c r="N66" s="143"/>
      <c r="O66" s="144"/>
      <c r="P66" s="145"/>
      <c r="Q66" s="144"/>
      <c r="R66" s="146"/>
      <c r="S66" s="146"/>
    </row>
    <row r="67" spans="1:19" ht="15.75" customHeight="1">
      <c r="A67" s="38"/>
      <c r="B67" s="40"/>
      <c r="C67" s="201"/>
      <c r="D67" s="202"/>
      <c r="E67" s="155" t="s">
        <v>76</v>
      </c>
      <c r="F67" s="156"/>
      <c r="G67" s="177">
        <v>1624162.9778467361</v>
      </c>
      <c r="H67" s="178"/>
      <c r="I67" s="81">
        <v>0</v>
      </c>
      <c r="J67" s="82">
        <v>0</v>
      </c>
      <c r="K67" s="83">
        <v>1624162.9778467361</v>
      </c>
      <c r="L67" s="6"/>
      <c r="M67" s="49"/>
      <c r="N67" s="49"/>
    </row>
    <row r="68" spans="1:19" ht="15.75" customHeight="1">
      <c r="A68" s="38"/>
      <c r="B68" s="40"/>
      <c r="C68" s="201"/>
      <c r="D68" s="202"/>
      <c r="E68" s="155" t="s">
        <v>77</v>
      </c>
      <c r="F68" s="156"/>
      <c r="G68" s="177">
        <v>504489</v>
      </c>
      <c r="H68" s="178"/>
      <c r="I68" s="81">
        <v>0</v>
      </c>
      <c r="J68" s="82">
        <v>0</v>
      </c>
      <c r="K68" s="83">
        <v>504489</v>
      </c>
      <c r="L68" s="6"/>
      <c r="M68" s="49"/>
      <c r="N68" s="49"/>
    </row>
    <row r="69" spans="1:19" ht="15.75" customHeight="1">
      <c r="A69" s="38"/>
      <c r="B69" s="40"/>
      <c r="C69" s="201"/>
      <c r="D69" s="202"/>
      <c r="E69" s="155" t="s">
        <v>78</v>
      </c>
      <c r="F69" s="156"/>
      <c r="G69" s="177">
        <v>6070104.0586191146</v>
      </c>
      <c r="H69" s="178"/>
      <c r="I69" s="81">
        <v>0</v>
      </c>
      <c r="J69" s="82">
        <v>0</v>
      </c>
      <c r="K69" s="83">
        <v>6070104.0586191146</v>
      </c>
      <c r="L69" s="6"/>
      <c r="M69" s="49"/>
      <c r="N69" s="49"/>
    </row>
    <row r="70" spans="1:19" ht="15.75" customHeight="1">
      <c r="A70" s="38"/>
      <c r="B70" s="40"/>
      <c r="C70" s="201"/>
      <c r="D70" s="202"/>
      <c r="E70" s="155" t="s">
        <v>79</v>
      </c>
      <c r="F70" s="156"/>
      <c r="G70" s="177">
        <v>1755408.4710060682</v>
      </c>
      <c r="H70" s="178"/>
      <c r="I70" s="81">
        <v>0</v>
      </c>
      <c r="J70" s="82">
        <v>0</v>
      </c>
      <c r="K70" s="83">
        <v>1755408.4710060682</v>
      </c>
      <c r="L70" s="6"/>
      <c r="M70" s="4"/>
      <c r="N70" s="4"/>
    </row>
    <row r="71" spans="1:19" ht="15.75" customHeight="1">
      <c r="A71" s="38"/>
      <c r="B71" s="40"/>
      <c r="C71" s="201"/>
      <c r="D71" s="202"/>
      <c r="E71" s="155" t="s">
        <v>80</v>
      </c>
      <c r="F71" s="156"/>
      <c r="G71" s="177">
        <v>3592845.3752367189</v>
      </c>
      <c r="H71" s="178"/>
      <c r="I71" s="81">
        <v>0</v>
      </c>
      <c r="J71" s="82">
        <v>0</v>
      </c>
      <c r="K71" s="83">
        <v>3592845.3752367189</v>
      </c>
      <c r="L71" s="6"/>
      <c r="M71" s="4"/>
      <c r="N71" s="4"/>
    </row>
    <row r="72" spans="1:19" ht="15.75" customHeight="1">
      <c r="A72" s="38"/>
      <c r="B72" s="40"/>
      <c r="C72" s="201"/>
      <c r="D72" s="202"/>
      <c r="E72" s="155" t="s">
        <v>81</v>
      </c>
      <c r="F72" s="156"/>
      <c r="G72" s="177">
        <v>3428788.5087875533</v>
      </c>
      <c r="H72" s="178"/>
      <c r="I72" s="81">
        <v>0</v>
      </c>
      <c r="J72" s="82">
        <v>0</v>
      </c>
      <c r="K72" s="83">
        <v>3428788.5087875533</v>
      </c>
      <c r="L72" s="6"/>
      <c r="M72" s="4"/>
      <c r="N72" s="4"/>
    </row>
    <row r="73" spans="1:19" ht="15.75" customHeight="1">
      <c r="A73" s="38"/>
      <c r="B73" s="40"/>
      <c r="C73" s="201"/>
      <c r="D73" s="202"/>
      <c r="E73" s="155" t="s">
        <v>82</v>
      </c>
      <c r="F73" s="156"/>
      <c r="G73" s="177">
        <v>1131992.3784992404</v>
      </c>
      <c r="H73" s="178"/>
      <c r="I73" s="81">
        <v>0</v>
      </c>
      <c r="J73" s="82">
        <v>0</v>
      </c>
      <c r="K73" s="83">
        <v>1131992.3784992404</v>
      </c>
      <c r="L73" s="6"/>
      <c r="M73" s="4"/>
      <c r="N73" s="4"/>
    </row>
    <row r="74" spans="1:19" ht="15.75" customHeight="1">
      <c r="A74" s="38"/>
      <c r="B74" s="40"/>
      <c r="C74" s="201"/>
      <c r="D74" s="202"/>
      <c r="E74" s="155" t="s">
        <v>83</v>
      </c>
      <c r="F74" s="156"/>
      <c r="G74" s="177">
        <v>2920212.2227951419</v>
      </c>
      <c r="H74" s="178"/>
      <c r="I74" s="81">
        <v>0</v>
      </c>
      <c r="J74" s="82">
        <v>0</v>
      </c>
      <c r="K74" s="83">
        <v>2920212.2227951419</v>
      </c>
      <c r="L74" s="6"/>
    </row>
    <row r="75" spans="1:19" ht="15.75" customHeight="1">
      <c r="A75" s="38"/>
      <c r="B75" s="41"/>
      <c r="C75" s="201"/>
      <c r="D75" s="202"/>
      <c r="E75" s="155" t="s">
        <v>84</v>
      </c>
      <c r="F75" s="156"/>
      <c r="G75" s="177">
        <v>3268818.928330801</v>
      </c>
      <c r="H75" s="178"/>
      <c r="I75" s="81">
        <v>0</v>
      </c>
      <c r="J75" s="82">
        <v>0</v>
      </c>
      <c r="K75" s="83">
        <v>3268818.928330801</v>
      </c>
      <c r="L75" s="6"/>
    </row>
    <row r="76" spans="1:19" ht="15.75" customHeight="1">
      <c r="A76" s="38"/>
      <c r="B76" s="41"/>
      <c r="C76" s="201"/>
      <c r="D76" s="202"/>
      <c r="E76" s="155" t="s">
        <v>85</v>
      </c>
      <c r="F76" s="156"/>
      <c r="G76" s="177">
        <v>0</v>
      </c>
      <c r="H76" s="178"/>
      <c r="I76" s="81">
        <v>0</v>
      </c>
      <c r="J76" s="82">
        <v>0</v>
      </c>
      <c r="K76" s="83">
        <v>0</v>
      </c>
      <c r="L76" s="6"/>
    </row>
    <row r="77" spans="1:19" ht="15.75" customHeight="1">
      <c r="A77" s="38"/>
      <c r="B77" s="41"/>
      <c r="C77" s="201"/>
      <c r="D77" s="202"/>
      <c r="E77" s="155" t="s">
        <v>86</v>
      </c>
      <c r="F77" s="156"/>
      <c r="G77" s="177">
        <v>906400.0514628212</v>
      </c>
      <c r="H77" s="178"/>
      <c r="I77" s="81">
        <v>0</v>
      </c>
      <c r="J77" s="82">
        <v>0</v>
      </c>
      <c r="K77" s="83">
        <v>906400.0514628212</v>
      </c>
      <c r="L77" s="6"/>
    </row>
    <row r="78" spans="1:19" ht="15.75" customHeight="1">
      <c r="A78" s="38"/>
      <c r="B78" s="41"/>
      <c r="C78" s="203"/>
      <c r="D78" s="204"/>
      <c r="E78" s="157" t="s">
        <v>13</v>
      </c>
      <c r="F78" s="158"/>
      <c r="G78" s="177">
        <v>95185793.913805664</v>
      </c>
      <c r="H78" s="178"/>
      <c r="I78" s="81">
        <v>0</v>
      </c>
      <c r="J78" s="82">
        <v>0</v>
      </c>
      <c r="K78" s="83">
        <v>95185793.913805664</v>
      </c>
      <c r="L78" s="6"/>
    </row>
    <row r="79" spans="1:19" ht="15.75" customHeight="1">
      <c r="A79" s="38"/>
      <c r="B79" s="41"/>
      <c r="C79" s="198" t="s">
        <v>87</v>
      </c>
      <c r="D79" s="199"/>
      <c r="E79" s="155" t="s">
        <v>88</v>
      </c>
      <c r="F79" s="156"/>
      <c r="G79" s="177">
        <v>826121.41002024047</v>
      </c>
      <c r="H79" s="178"/>
      <c r="I79" s="81">
        <v>0</v>
      </c>
      <c r="J79" s="82">
        <v>0</v>
      </c>
      <c r="K79" s="83">
        <v>826121.41002024047</v>
      </c>
      <c r="L79" s="6"/>
    </row>
    <row r="80" spans="1:19" ht="15.75" customHeight="1">
      <c r="A80" s="38"/>
      <c r="B80" s="41"/>
      <c r="C80" s="194" t="s">
        <v>89</v>
      </c>
      <c r="D80" s="195"/>
      <c r="E80" s="155" t="s">
        <v>90</v>
      </c>
      <c r="F80" s="156"/>
      <c r="G80" s="177">
        <v>915228.73724616901</v>
      </c>
      <c r="H80" s="178"/>
      <c r="I80" s="81">
        <v>0</v>
      </c>
      <c r="J80" s="82">
        <v>0</v>
      </c>
      <c r="K80" s="83">
        <v>915228.73724616901</v>
      </c>
      <c r="L80" s="6"/>
    </row>
    <row r="81" spans="1:18" ht="18" customHeight="1">
      <c r="A81" s="38"/>
      <c r="B81" s="41"/>
      <c r="C81" s="42"/>
      <c r="D81" s="43"/>
      <c r="E81" s="196" t="s">
        <v>91</v>
      </c>
      <c r="F81" s="197"/>
      <c r="G81" s="177">
        <v>1239987.3214302934</v>
      </c>
      <c r="H81" s="178"/>
      <c r="I81" s="81">
        <v>0</v>
      </c>
      <c r="J81" s="82">
        <v>0</v>
      </c>
      <c r="K81" s="83">
        <v>1239987.3214302934</v>
      </c>
      <c r="L81" s="6"/>
    </row>
    <row r="82" spans="1:18" ht="15.75" customHeight="1">
      <c r="A82" s="38"/>
      <c r="B82" s="41"/>
      <c r="C82" s="44"/>
      <c r="D82" s="43"/>
      <c r="E82" s="155" t="s">
        <v>92</v>
      </c>
      <c r="F82" s="156"/>
      <c r="G82" s="177">
        <v>1269510.8290833952</v>
      </c>
      <c r="H82" s="178"/>
      <c r="I82" s="81">
        <v>0</v>
      </c>
      <c r="J82" s="82">
        <v>0</v>
      </c>
      <c r="K82" s="83">
        <v>1269510.8290833952</v>
      </c>
      <c r="L82" s="6"/>
    </row>
    <row r="83" spans="1:18" ht="15.75" customHeight="1">
      <c r="A83" s="38"/>
      <c r="B83" s="41"/>
      <c r="C83" s="44"/>
      <c r="D83" s="43"/>
      <c r="E83" s="155" t="s">
        <v>93</v>
      </c>
      <c r="F83" s="156"/>
      <c r="G83" s="177">
        <v>1549984.1517878668</v>
      </c>
      <c r="H83" s="178"/>
      <c r="I83" s="81">
        <v>0</v>
      </c>
      <c r="J83" s="82">
        <v>0</v>
      </c>
      <c r="K83" s="83">
        <v>1549984.1517878668</v>
      </c>
      <c r="L83" s="6"/>
    </row>
    <row r="84" spans="1:18" ht="15.75" customHeight="1">
      <c r="A84" s="38"/>
      <c r="B84" s="41"/>
      <c r="C84" s="44"/>
      <c r="D84" s="43"/>
      <c r="E84" s="155" t="s">
        <v>94</v>
      </c>
      <c r="F84" s="156"/>
      <c r="G84" s="177">
        <v>2317595.3507685242</v>
      </c>
      <c r="H84" s="178"/>
      <c r="I84" s="81">
        <v>0</v>
      </c>
      <c r="J84" s="82">
        <v>0</v>
      </c>
      <c r="K84" s="83">
        <v>2317595.3507685242</v>
      </c>
      <c r="L84" s="6"/>
    </row>
    <row r="85" spans="1:18" ht="15.75" customHeight="1">
      <c r="A85" s="38"/>
      <c r="B85" s="41"/>
      <c r="C85" s="44"/>
      <c r="D85" s="43"/>
      <c r="E85" s="155" t="s">
        <v>95</v>
      </c>
      <c r="F85" s="156"/>
      <c r="G85" s="177">
        <v>339520.33801067556</v>
      </c>
      <c r="H85" s="178"/>
      <c r="I85" s="81">
        <v>0</v>
      </c>
      <c r="J85" s="82">
        <v>0</v>
      </c>
      <c r="K85" s="83">
        <v>339520.33801067556</v>
      </c>
      <c r="L85" s="6"/>
    </row>
    <row r="86" spans="1:18" ht="15.75" customHeight="1">
      <c r="A86" s="38"/>
      <c r="B86" s="41"/>
      <c r="C86" s="44"/>
      <c r="D86" s="43"/>
      <c r="E86" s="155" t="s">
        <v>96</v>
      </c>
      <c r="F86" s="156"/>
      <c r="G86" s="177">
        <v>118094.0306124089</v>
      </c>
      <c r="H86" s="178"/>
      <c r="I86" s="81">
        <v>0</v>
      </c>
      <c r="J86" s="82">
        <v>0</v>
      </c>
      <c r="K86" s="83">
        <v>118094.0306124089</v>
      </c>
      <c r="L86" s="6"/>
    </row>
    <row r="87" spans="1:18" ht="15.75" customHeight="1">
      <c r="A87" s="38"/>
      <c r="B87" s="41"/>
      <c r="C87" s="44"/>
      <c r="D87" s="43"/>
      <c r="E87" s="155" t="s">
        <v>97</v>
      </c>
      <c r="F87" s="156"/>
      <c r="G87" s="177">
        <v>1859980.9821454401</v>
      </c>
      <c r="H87" s="178"/>
      <c r="I87" s="81">
        <v>0</v>
      </c>
      <c r="J87" s="82">
        <v>0</v>
      </c>
      <c r="K87" s="83">
        <v>1859980.9821454401</v>
      </c>
      <c r="L87" s="6"/>
    </row>
    <row r="88" spans="1:18" ht="15.75" customHeight="1">
      <c r="A88" s="38"/>
      <c r="B88" s="41"/>
      <c r="C88" s="45"/>
      <c r="D88" s="46"/>
      <c r="E88" s="157" t="s">
        <v>13</v>
      </c>
      <c r="F88" s="158"/>
      <c r="G88" s="177">
        <v>10436023.151105013</v>
      </c>
      <c r="H88" s="178"/>
      <c r="I88" s="81">
        <v>0</v>
      </c>
      <c r="J88" s="82">
        <v>0</v>
      </c>
      <c r="K88" s="83">
        <v>10436023.151105013</v>
      </c>
      <c r="L88" s="6"/>
    </row>
    <row r="89" spans="1:18" ht="15.75" customHeight="1">
      <c r="A89" s="38"/>
      <c r="B89" s="41"/>
      <c r="C89" s="185" t="s">
        <v>132</v>
      </c>
      <c r="D89" s="187"/>
      <c r="E89" s="155" t="s">
        <v>115</v>
      </c>
      <c r="F89" s="156"/>
      <c r="G89" s="188">
        <v>361335.92253209627</v>
      </c>
      <c r="H89" s="189"/>
      <c r="I89" s="88">
        <v>361335.92253209627</v>
      </c>
      <c r="J89" s="82">
        <v>0</v>
      </c>
      <c r="K89" s="83">
        <v>0</v>
      </c>
      <c r="L89" s="6"/>
      <c r="O89" s="138"/>
      <c r="P89" s="138"/>
      <c r="Q89" s="138"/>
      <c r="R89" s="138"/>
    </row>
    <row r="90" spans="1:18" s="136" customFormat="1" ht="15.75" customHeight="1">
      <c r="A90" s="38"/>
      <c r="B90" s="41"/>
      <c r="C90" s="190"/>
      <c r="D90" s="191"/>
      <c r="E90" s="155" t="s">
        <v>116</v>
      </c>
      <c r="F90" s="156"/>
      <c r="G90" s="153">
        <v>637651.62799781701</v>
      </c>
      <c r="H90" s="154"/>
      <c r="I90" s="88">
        <v>637651.62799781701</v>
      </c>
      <c r="J90" s="82">
        <v>0</v>
      </c>
      <c r="K90" s="83">
        <v>0</v>
      </c>
      <c r="L90" s="6"/>
      <c r="O90" s="138"/>
      <c r="P90" s="138"/>
      <c r="Q90" s="138"/>
      <c r="R90" s="138"/>
    </row>
    <row r="91" spans="1:18" s="136" customFormat="1" ht="15.75" customHeight="1">
      <c r="A91" s="38"/>
      <c r="B91" s="41"/>
      <c r="C91" s="190"/>
      <c r="D91" s="191"/>
      <c r="E91" s="155" t="s">
        <v>117</v>
      </c>
      <c r="F91" s="156"/>
      <c r="G91" s="153">
        <v>2253035.7522589536</v>
      </c>
      <c r="H91" s="154"/>
      <c r="I91" s="88">
        <v>2253035.7522589536</v>
      </c>
      <c r="J91" s="82">
        <v>0</v>
      </c>
      <c r="K91" s="83">
        <v>0</v>
      </c>
      <c r="L91" s="6"/>
      <c r="O91" s="138"/>
      <c r="P91" s="138"/>
      <c r="Q91" s="138"/>
      <c r="R91" s="138"/>
    </row>
    <row r="92" spans="1:18" s="136" customFormat="1" ht="15.75" customHeight="1">
      <c r="A92" s="38"/>
      <c r="B92" s="41"/>
      <c r="C92" s="190"/>
      <c r="D92" s="191"/>
      <c r="E92" s="155" t="s">
        <v>118</v>
      </c>
      <c r="F92" s="156"/>
      <c r="G92" s="153">
        <v>4463561.3959847195</v>
      </c>
      <c r="H92" s="154"/>
      <c r="I92" s="88">
        <v>4463561.3959847195</v>
      </c>
      <c r="J92" s="82">
        <v>0</v>
      </c>
      <c r="K92" s="83">
        <v>0</v>
      </c>
      <c r="L92" s="6"/>
      <c r="O92" s="138"/>
      <c r="P92" s="138"/>
      <c r="Q92" s="138"/>
      <c r="R92" s="138"/>
    </row>
    <row r="93" spans="1:18" s="136" customFormat="1" ht="15.75" customHeight="1">
      <c r="A93" s="38"/>
      <c r="B93" s="41"/>
      <c r="C93" s="190"/>
      <c r="D93" s="191"/>
      <c r="E93" s="155" t="s">
        <v>119</v>
      </c>
      <c r="F93" s="156"/>
      <c r="G93" s="153">
        <v>5441293.8922480382</v>
      </c>
      <c r="H93" s="154"/>
      <c r="I93" s="88">
        <v>5441293.8922480382</v>
      </c>
      <c r="J93" s="82">
        <v>0</v>
      </c>
      <c r="K93" s="83">
        <v>0</v>
      </c>
      <c r="L93" s="6"/>
      <c r="O93" s="138"/>
      <c r="P93" s="138"/>
      <c r="Q93" s="138"/>
      <c r="R93" s="138"/>
    </row>
    <row r="94" spans="1:18" s="136" customFormat="1" ht="15.75" customHeight="1">
      <c r="A94" s="38"/>
      <c r="B94" s="41"/>
      <c r="C94" s="190"/>
      <c r="D94" s="191"/>
      <c r="E94" s="155" t="s">
        <v>120</v>
      </c>
      <c r="F94" s="156"/>
      <c r="G94" s="153">
        <v>127530.3255995634</v>
      </c>
      <c r="H94" s="154"/>
      <c r="I94" s="88">
        <v>127530.3255995634</v>
      </c>
      <c r="J94" s="82">
        <v>0</v>
      </c>
      <c r="K94" s="83">
        <v>0</v>
      </c>
      <c r="L94" s="6"/>
      <c r="O94" s="138"/>
      <c r="P94" s="138"/>
      <c r="Q94" s="138"/>
      <c r="R94" s="138"/>
    </row>
    <row r="95" spans="1:18" s="136" customFormat="1" ht="15.75" customHeight="1">
      <c r="A95" s="38"/>
      <c r="B95" s="41"/>
      <c r="C95" s="190"/>
      <c r="D95" s="191"/>
      <c r="E95" s="155" t="s">
        <v>131</v>
      </c>
      <c r="F95" s="156"/>
      <c r="G95" s="153">
        <v>191295.48839934514</v>
      </c>
      <c r="H95" s="154"/>
      <c r="I95" s="88">
        <v>191295.48839934514</v>
      </c>
      <c r="J95" s="82">
        <v>0</v>
      </c>
      <c r="K95" s="83">
        <v>0</v>
      </c>
      <c r="L95" s="6"/>
      <c r="O95" s="138"/>
      <c r="P95" s="138"/>
      <c r="Q95" s="138"/>
      <c r="R95" s="138"/>
    </row>
    <row r="96" spans="1:18" s="136" customFormat="1" ht="15.75" customHeight="1">
      <c r="A96" s="38"/>
      <c r="B96" s="41"/>
      <c r="C96" s="190"/>
      <c r="D96" s="191"/>
      <c r="E96" s="155" t="s">
        <v>121</v>
      </c>
      <c r="F96" s="156"/>
      <c r="G96" s="153">
        <v>446356.13959847187</v>
      </c>
      <c r="H96" s="154"/>
      <c r="I96" s="88">
        <v>446356.13959847187</v>
      </c>
      <c r="J96" s="82">
        <v>0</v>
      </c>
      <c r="K96" s="83">
        <v>0</v>
      </c>
      <c r="L96" s="6"/>
      <c r="O96" s="138"/>
      <c r="P96" s="138"/>
      <c r="Q96" s="138"/>
      <c r="R96" s="138"/>
    </row>
    <row r="97" spans="1:21" s="136" customFormat="1" ht="15.75" customHeight="1">
      <c r="A97" s="38"/>
      <c r="B97" s="41"/>
      <c r="C97" s="190"/>
      <c r="D97" s="191"/>
      <c r="E97" s="155" t="s">
        <v>122</v>
      </c>
      <c r="F97" s="156"/>
      <c r="G97" s="153">
        <v>63765.162799781698</v>
      </c>
      <c r="H97" s="154"/>
      <c r="I97" s="88">
        <v>63765.162799781698</v>
      </c>
      <c r="J97" s="82">
        <v>0</v>
      </c>
      <c r="K97" s="83">
        <v>0</v>
      </c>
      <c r="L97" s="6"/>
      <c r="O97" s="138"/>
      <c r="P97" s="138"/>
      <c r="Q97" s="138"/>
      <c r="R97" s="138"/>
    </row>
    <row r="98" spans="1:21" s="136" customFormat="1" ht="15.75" customHeight="1">
      <c r="A98" s="38"/>
      <c r="B98" s="41"/>
      <c r="C98" s="190"/>
      <c r="D98" s="191"/>
      <c r="E98" s="155" t="s">
        <v>123</v>
      </c>
      <c r="F98" s="156"/>
      <c r="G98" s="153">
        <v>297570.75973231456</v>
      </c>
      <c r="H98" s="154"/>
      <c r="I98" s="88">
        <v>297570.75973231456</v>
      </c>
      <c r="J98" s="82">
        <v>0</v>
      </c>
      <c r="K98" s="83">
        <v>0</v>
      </c>
      <c r="L98" s="6"/>
      <c r="O98" s="138"/>
      <c r="P98" s="138"/>
      <c r="Q98" s="138"/>
      <c r="R98" s="138"/>
    </row>
    <row r="99" spans="1:21" s="136" customFormat="1" ht="15.75" customHeight="1">
      <c r="A99" s="38"/>
      <c r="B99" s="41"/>
      <c r="C99" s="190"/>
      <c r="D99" s="191"/>
      <c r="E99" s="155" t="s">
        <v>124</v>
      </c>
      <c r="F99" s="156"/>
      <c r="G99" s="153">
        <v>42510.108533187798</v>
      </c>
      <c r="H99" s="154"/>
      <c r="I99" s="88">
        <v>42510.108533187798</v>
      </c>
      <c r="J99" s="82">
        <v>0</v>
      </c>
      <c r="K99" s="83">
        <v>0</v>
      </c>
      <c r="L99" s="6"/>
      <c r="O99" s="138"/>
      <c r="P99" s="138"/>
      <c r="Q99" s="138"/>
      <c r="R99" s="138"/>
    </row>
    <row r="100" spans="1:21" s="136" customFormat="1" ht="15.75" customHeight="1">
      <c r="A100" s="38"/>
      <c r="B100" s="41"/>
      <c r="C100" s="190"/>
      <c r="D100" s="191"/>
      <c r="E100" s="155" t="s">
        <v>125</v>
      </c>
      <c r="F100" s="156"/>
      <c r="G100" s="153">
        <v>42510.108533187798</v>
      </c>
      <c r="H100" s="154"/>
      <c r="I100" s="88">
        <v>42510.108533187798</v>
      </c>
      <c r="J100" s="82">
        <v>0</v>
      </c>
      <c r="K100" s="83">
        <v>0</v>
      </c>
      <c r="L100" s="6"/>
      <c r="O100" s="138"/>
      <c r="P100" s="138"/>
      <c r="Q100" s="138"/>
      <c r="R100" s="138"/>
    </row>
    <row r="101" spans="1:21" s="136" customFormat="1" ht="15.75" customHeight="1">
      <c r="A101" s="38"/>
      <c r="B101" s="41"/>
      <c r="C101" s="190"/>
      <c r="D101" s="191"/>
      <c r="E101" s="155" t="s">
        <v>126</v>
      </c>
      <c r="F101" s="156"/>
      <c r="G101" s="153">
        <v>21255.054266593899</v>
      </c>
      <c r="H101" s="154"/>
      <c r="I101" s="88">
        <v>21255.054266593899</v>
      </c>
      <c r="J101" s="82">
        <v>0</v>
      </c>
      <c r="K101" s="83">
        <v>0</v>
      </c>
      <c r="L101" s="6"/>
      <c r="O101" s="138"/>
      <c r="P101" s="138"/>
      <c r="Q101" s="138"/>
      <c r="R101" s="138"/>
    </row>
    <row r="102" spans="1:21" s="136" customFormat="1" ht="15.75" customHeight="1">
      <c r="A102" s="38"/>
      <c r="B102" s="41"/>
      <c r="C102" s="190"/>
      <c r="D102" s="191"/>
      <c r="E102" s="155" t="s">
        <v>127</v>
      </c>
      <c r="F102" s="156"/>
      <c r="G102" s="153">
        <v>403846.03106528416</v>
      </c>
      <c r="H102" s="154"/>
      <c r="I102" s="88">
        <v>403846.03106528416</v>
      </c>
      <c r="J102" s="82">
        <v>0</v>
      </c>
      <c r="K102" s="83">
        <v>0</v>
      </c>
      <c r="L102" s="6"/>
      <c r="O102" s="138"/>
      <c r="P102" s="138"/>
      <c r="Q102" s="138"/>
      <c r="R102" s="138"/>
    </row>
    <row r="103" spans="1:21" s="136" customFormat="1" ht="15.75" customHeight="1">
      <c r="A103" s="38"/>
      <c r="B103" s="41"/>
      <c r="C103" s="190"/>
      <c r="D103" s="191"/>
      <c r="E103" s="155" t="s">
        <v>128</v>
      </c>
      <c r="F103" s="156"/>
      <c r="G103" s="159">
        <v>85020.217066375597</v>
      </c>
      <c r="H103" s="160"/>
      <c r="I103" s="88">
        <v>85020.217066375597</v>
      </c>
      <c r="J103" s="82">
        <v>0</v>
      </c>
      <c r="K103" s="83">
        <v>0</v>
      </c>
      <c r="L103" s="6"/>
      <c r="O103" s="138"/>
      <c r="P103" s="138"/>
      <c r="Q103" s="138"/>
      <c r="R103" s="138"/>
    </row>
    <row r="104" spans="1:21" s="136" customFormat="1" ht="15.75" customHeight="1">
      <c r="A104" s="38"/>
      <c r="B104" s="41"/>
      <c r="C104" s="192"/>
      <c r="D104" s="193"/>
      <c r="E104" s="157" t="s">
        <v>13</v>
      </c>
      <c r="F104" s="158"/>
      <c r="G104" s="161">
        <v>14878537.986615734</v>
      </c>
      <c r="H104" s="162"/>
      <c r="I104" s="81">
        <v>14878537.986615734</v>
      </c>
      <c r="J104" s="82">
        <v>0</v>
      </c>
      <c r="K104" s="83">
        <v>0</v>
      </c>
      <c r="L104" s="6"/>
      <c r="O104" s="138"/>
      <c r="P104" s="138"/>
      <c r="Q104" s="138"/>
      <c r="R104" s="138"/>
    </row>
    <row r="105" spans="1:21" ht="15.75" customHeight="1">
      <c r="A105" s="38"/>
      <c r="B105" s="41"/>
      <c r="C105" s="182" t="s">
        <v>98</v>
      </c>
      <c r="D105" s="183"/>
      <c r="E105" s="183"/>
      <c r="F105" s="184"/>
      <c r="G105" s="177">
        <v>8505859.3400513921</v>
      </c>
      <c r="H105" s="178"/>
      <c r="I105" s="81">
        <v>0</v>
      </c>
      <c r="J105" s="82">
        <v>0</v>
      </c>
      <c r="K105" s="83">
        <v>8505859.3400513921</v>
      </c>
      <c r="L105" s="6"/>
      <c r="O105" s="138"/>
      <c r="P105" s="138"/>
      <c r="Q105" s="138"/>
      <c r="R105" s="138"/>
    </row>
    <row r="106" spans="1:21" ht="15.75" customHeight="1">
      <c r="A106" s="38"/>
      <c r="B106" s="41"/>
      <c r="C106" s="185" t="s">
        <v>99</v>
      </c>
      <c r="D106" s="186"/>
      <c r="E106" s="186"/>
      <c r="F106" s="187"/>
      <c r="G106" s="177">
        <v>8746708.3920636754</v>
      </c>
      <c r="H106" s="178"/>
      <c r="I106" s="81">
        <v>0</v>
      </c>
      <c r="J106" s="82">
        <v>0</v>
      </c>
      <c r="K106" s="83">
        <v>8746708.3920636754</v>
      </c>
      <c r="L106" s="6"/>
      <c r="O106" s="138"/>
      <c r="P106" s="138"/>
      <c r="Q106" s="138"/>
      <c r="R106" s="138"/>
    </row>
    <row r="107" spans="1:21" ht="15.75" customHeight="1">
      <c r="A107" s="38"/>
      <c r="B107" s="174" t="s">
        <v>100</v>
      </c>
      <c r="C107" s="175"/>
      <c r="D107" s="175"/>
      <c r="E107" s="175"/>
      <c r="F107" s="176"/>
      <c r="G107" s="177">
        <v>153028329.99999997</v>
      </c>
      <c r="H107" s="178"/>
      <c r="I107" s="81">
        <v>14878537.986615734</v>
      </c>
      <c r="J107" s="82">
        <v>0</v>
      </c>
      <c r="K107" s="83">
        <v>138149792.01338425</v>
      </c>
      <c r="L107" s="6"/>
      <c r="O107" s="138"/>
      <c r="P107" s="138"/>
      <c r="Q107" s="138"/>
      <c r="R107" s="138"/>
    </row>
    <row r="108" spans="1:21" ht="15.75" customHeight="1">
      <c r="A108" s="38"/>
      <c r="B108" s="179" t="s">
        <v>14</v>
      </c>
      <c r="C108" s="180"/>
      <c r="D108" s="180"/>
      <c r="E108" s="180"/>
      <c r="F108" s="181"/>
      <c r="G108" s="177">
        <v>7567335</v>
      </c>
      <c r="H108" s="178"/>
      <c r="I108" s="81">
        <v>735751.87845901947</v>
      </c>
      <c r="J108" s="82">
        <v>0</v>
      </c>
      <c r="K108" s="83">
        <v>6831583.1215409804</v>
      </c>
      <c r="L108" s="6"/>
      <c r="O108" s="138"/>
      <c r="P108" s="138"/>
      <c r="Q108" s="138"/>
      <c r="R108" s="138"/>
    </row>
    <row r="109" spans="1:21" ht="15.75" customHeight="1" thickBot="1">
      <c r="A109" s="38"/>
      <c r="B109" s="164" t="s">
        <v>101</v>
      </c>
      <c r="C109" s="165"/>
      <c r="D109" s="165"/>
      <c r="E109" s="165"/>
      <c r="F109" s="166"/>
      <c r="G109" s="167">
        <v>7567335</v>
      </c>
      <c r="H109" s="168"/>
      <c r="I109" s="84">
        <v>735751.87845901947</v>
      </c>
      <c r="J109" s="82">
        <v>0</v>
      </c>
      <c r="K109" s="83">
        <v>6831583.1215409804</v>
      </c>
      <c r="L109" s="6"/>
      <c r="O109" s="138"/>
      <c r="P109" s="138"/>
      <c r="Q109" s="138"/>
      <c r="R109" s="138"/>
    </row>
    <row r="110" spans="1:21" s="3" customFormat="1" ht="21.75" customHeight="1" thickBot="1">
      <c r="A110" s="47"/>
      <c r="B110" s="169" t="s">
        <v>102</v>
      </c>
      <c r="C110" s="170"/>
      <c r="D110" s="170"/>
      <c r="E110" s="170"/>
      <c r="F110" s="171"/>
      <c r="G110" s="172">
        <v>168163000</v>
      </c>
      <c r="H110" s="173"/>
      <c r="I110" s="85">
        <v>16350041.743533771</v>
      </c>
      <c r="J110" s="86">
        <v>0</v>
      </c>
      <c r="K110" s="87">
        <v>151812958.25646624</v>
      </c>
      <c r="L110" s="6"/>
      <c r="M110" s="1"/>
      <c r="N110" s="1"/>
      <c r="O110" s="138"/>
      <c r="P110" s="138"/>
      <c r="Q110" s="138"/>
      <c r="R110" s="138"/>
      <c r="S110" s="1"/>
      <c r="T110" s="1"/>
      <c r="U110" s="1"/>
    </row>
    <row r="111" spans="1:21">
      <c r="A111" s="48"/>
      <c r="B111" s="163"/>
      <c r="C111" s="163"/>
      <c r="D111" s="163"/>
      <c r="E111" s="163"/>
      <c r="F111" s="163"/>
      <c r="G111" s="163"/>
      <c r="H111" s="163"/>
      <c r="I111" s="163"/>
      <c r="J111" s="163"/>
      <c r="K111" s="163"/>
    </row>
  </sheetData>
  <mergeCells count="227">
    <mergeCell ref="M41:M61"/>
    <mergeCell ref="N44:N59"/>
    <mergeCell ref="M62:O62"/>
    <mergeCell ref="M63:O63"/>
    <mergeCell ref="M64:O64"/>
    <mergeCell ref="M65:O65"/>
    <mergeCell ref="B2:K2"/>
    <mergeCell ref="B3:K3"/>
    <mergeCell ref="B5:F5"/>
    <mergeCell ref="G5:H5"/>
    <mergeCell ref="C9:D9"/>
    <mergeCell ref="E9:F9"/>
    <mergeCell ref="G9:H9"/>
    <mergeCell ref="C12:D12"/>
    <mergeCell ref="E12:F12"/>
    <mergeCell ref="G12:H12"/>
    <mergeCell ref="C10:D10"/>
    <mergeCell ref="E10:F10"/>
    <mergeCell ref="G10:H10"/>
    <mergeCell ref="G7:H7"/>
    <mergeCell ref="C8:D8"/>
    <mergeCell ref="E8:F8"/>
    <mergeCell ref="G8:H8"/>
    <mergeCell ref="C7:D7"/>
    <mergeCell ref="E7:F7"/>
    <mergeCell ref="C15:F15"/>
    <mergeCell ref="G15:H15"/>
    <mergeCell ref="B16:B22"/>
    <mergeCell ref="C16:F16"/>
    <mergeCell ref="G16:H16"/>
    <mergeCell ref="C17:F17"/>
    <mergeCell ref="G17:H17"/>
    <mergeCell ref="B6:B15"/>
    <mergeCell ref="C6:D6"/>
    <mergeCell ref="E6:F6"/>
    <mergeCell ref="G6:H6"/>
    <mergeCell ref="C20:F20"/>
    <mergeCell ref="G20:H20"/>
    <mergeCell ref="C21:F21"/>
    <mergeCell ref="G21:H21"/>
    <mergeCell ref="C18:F18"/>
    <mergeCell ref="G18:H18"/>
    <mergeCell ref="C13:F13"/>
    <mergeCell ref="G13:H13"/>
    <mergeCell ref="C14:F14"/>
    <mergeCell ref="G14:H14"/>
    <mergeCell ref="C11:D11"/>
    <mergeCell ref="E11:F11"/>
    <mergeCell ref="G11:H11"/>
    <mergeCell ref="B27:K27"/>
    <mergeCell ref="B28:K28"/>
    <mergeCell ref="B29:K29"/>
    <mergeCell ref="B30:K30"/>
    <mergeCell ref="B31:K31"/>
    <mergeCell ref="C19:F19"/>
    <mergeCell ref="G19:H19"/>
    <mergeCell ref="B24:F24"/>
    <mergeCell ref="G24:H24"/>
    <mergeCell ref="B25:F25"/>
    <mergeCell ref="G25:H25"/>
    <mergeCell ref="C22:F22"/>
    <mergeCell ref="G22:H22"/>
    <mergeCell ref="B23:F23"/>
    <mergeCell ref="G23:H23"/>
    <mergeCell ref="C41:D41"/>
    <mergeCell ref="E41:F41"/>
    <mergeCell ref="G41:H41"/>
    <mergeCell ref="B38:K38"/>
    <mergeCell ref="J39:K39"/>
    <mergeCell ref="C40:D40"/>
    <mergeCell ref="E40:F40"/>
    <mergeCell ref="G40:H40"/>
    <mergeCell ref="B32:K32"/>
    <mergeCell ref="B33:K33"/>
    <mergeCell ref="B34:K34"/>
    <mergeCell ref="B35:K35"/>
    <mergeCell ref="B36:K36"/>
    <mergeCell ref="B37:K37"/>
    <mergeCell ref="E45:F45"/>
    <mergeCell ref="G45:H45"/>
    <mergeCell ref="E46:F46"/>
    <mergeCell ref="G46:H46"/>
    <mergeCell ref="C42:D42"/>
    <mergeCell ref="E42:F42"/>
    <mergeCell ref="G42:H42"/>
    <mergeCell ref="C43:D47"/>
    <mergeCell ref="E43:F43"/>
    <mergeCell ref="G43:H43"/>
    <mergeCell ref="E44:F44"/>
    <mergeCell ref="G44:H44"/>
    <mergeCell ref="E47:F47"/>
    <mergeCell ref="G47:H47"/>
    <mergeCell ref="C48:D54"/>
    <mergeCell ref="E48:F48"/>
    <mergeCell ref="G48:H48"/>
    <mergeCell ref="E49:F49"/>
    <mergeCell ref="G49:H49"/>
    <mergeCell ref="E52:F52"/>
    <mergeCell ref="G52:H52"/>
    <mergeCell ref="E53:F53"/>
    <mergeCell ref="G53:H53"/>
    <mergeCell ref="E50:F50"/>
    <mergeCell ref="G50:H50"/>
    <mergeCell ref="E51:F51"/>
    <mergeCell ref="G51:H51"/>
    <mergeCell ref="E54:F54"/>
    <mergeCell ref="G54:H54"/>
    <mergeCell ref="E60:F60"/>
    <mergeCell ref="G60:H60"/>
    <mergeCell ref="E61:F61"/>
    <mergeCell ref="G61:H61"/>
    <mergeCell ref="E66:F66"/>
    <mergeCell ref="G66:H66"/>
    <mergeCell ref="B55:B61"/>
    <mergeCell ref="C55:D55"/>
    <mergeCell ref="E55:F55"/>
    <mergeCell ref="G55:H55"/>
    <mergeCell ref="C56:D56"/>
    <mergeCell ref="E56:F56"/>
    <mergeCell ref="G56:H56"/>
    <mergeCell ref="C57:D78"/>
    <mergeCell ref="E57:F57"/>
    <mergeCell ref="G57:H57"/>
    <mergeCell ref="E58:F58"/>
    <mergeCell ref="G58:H58"/>
    <mergeCell ref="E59:F59"/>
    <mergeCell ref="E62:F62"/>
    <mergeCell ref="G62:H62"/>
    <mergeCell ref="E63:F63"/>
    <mergeCell ref="G63:H63"/>
    <mergeCell ref="G59:H59"/>
    <mergeCell ref="E68:F68"/>
    <mergeCell ref="G68:H68"/>
    <mergeCell ref="E69:F69"/>
    <mergeCell ref="G69:H69"/>
    <mergeCell ref="E67:F67"/>
    <mergeCell ref="G67:H67"/>
    <mergeCell ref="E64:F64"/>
    <mergeCell ref="G64:H64"/>
    <mergeCell ref="E65:F65"/>
    <mergeCell ref="G65:H65"/>
    <mergeCell ref="E74:F74"/>
    <mergeCell ref="G74:H74"/>
    <mergeCell ref="E75:F75"/>
    <mergeCell ref="G75:H75"/>
    <mergeCell ref="E72:F72"/>
    <mergeCell ref="G72:H72"/>
    <mergeCell ref="E73:F73"/>
    <mergeCell ref="G73:H73"/>
    <mergeCell ref="E70:F70"/>
    <mergeCell ref="G70:H70"/>
    <mergeCell ref="E71:F71"/>
    <mergeCell ref="G71:H71"/>
    <mergeCell ref="E78:F78"/>
    <mergeCell ref="G78:H78"/>
    <mergeCell ref="C79:D79"/>
    <mergeCell ref="E79:F79"/>
    <mergeCell ref="G79:H79"/>
    <mergeCell ref="E76:F76"/>
    <mergeCell ref="G76:H76"/>
    <mergeCell ref="E77:F77"/>
    <mergeCell ref="G77:H77"/>
    <mergeCell ref="E84:F84"/>
    <mergeCell ref="G84:H84"/>
    <mergeCell ref="E85:F85"/>
    <mergeCell ref="G85:H85"/>
    <mergeCell ref="E82:F82"/>
    <mergeCell ref="G82:H82"/>
    <mergeCell ref="E83:F83"/>
    <mergeCell ref="G83:H83"/>
    <mergeCell ref="C80:D80"/>
    <mergeCell ref="E80:F80"/>
    <mergeCell ref="G80:H80"/>
    <mergeCell ref="E81:F81"/>
    <mergeCell ref="G81:H81"/>
    <mergeCell ref="C105:F105"/>
    <mergeCell ref="G105:H105"/>
    <mergeCell ref="C106:F106"/>
    <mergeCell ref="G106:H106"/>
    <mergeCell ref="E88:F88"/>
    <mergeCell ref="G88:H88"/>
    <mergeCell ref="G89:H89"/>
    <mergeCell ref="E86:F86"/>
    <mergeCell ref="G86:H86"/>
    <mergeCell ref="E87:F87"/>
    <mergeCell ref="G87:H87"/>
    <mergeCell ref="C89:D104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B111:K111"/>
    <mergeCell ref="B109:F109"/>
    <mergeCell ref="G109:H109"/>
    <mergeCell ref="B110:F110"/>
    <mergeCell ref="G110:H110"/>
    <mergeCell ref="B107:F107"/>
    <mergeCell ref="G107:H107"/>
    <mergeCell ref="B108:F108"/>
    <mergeCell ref="G108:H108"/>
    <mergeCell ref="E101:F101"/>
    <mergeCell ref="E102:F102"/>
    <mergeCell ref="E103:F103"/>
    <mergeCell ref="E104:F104"/>
    <mergeCell ref="G99:H99"/>
    <mergeCell ref="G100:H100"/>
    <mergeCell ref="G101:H101"/>
    <mergeCell ref="G102:H102"/>
    <mergeCell ref="G103:H103"/>
    <mergeCell ref="G104:H104"/>
    <mergeCell ref="G90:H90"/>
    <mergeCell ref="G91:H91"/>
    <mergeCell ref="G92:H92"/>
    <mergeCell ref="G93:H93"/>
    <mergeCell ref="G94:H94"/>
    <mergeCell ref="G95:H95"/>
    <mergeCell ref="G96:H96"/>
    <mergeCell ref="G97:H97"/>
    <mergeCell ref="G98:H98"/>
  </mergeCells>
  <phoneticPr fontId="3" type="noConversion"/>
  <pageMargins left="0.31496062992125984" right="0.51181102362204722" top="0.35433070866141736" bottom="0.15748031496062992" header="0.31496062992125984" footer="0.31496062992125984"/>
  <pageSetup paperSize="9" scale="59" fitToHeight="0" orientation="portrait" r:id="rId1"/>
  <rowBreaks count="1" manualBreakCount="1">
    <brk id="3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CF52"/>
  <sheetViews>
    <sheetView view="pageBreakPreview" zoomScale="85" zoomScaleNormal="70" zoomScaleSheetLayoutView="85" workbookViewId="0">
      <selection activeCell="BQ27" sqref="BQ27"/>
    </sheetView>
  </sheetViews>
  <sheetFormatPr defaultRowHeight="13.5"/>
  <cols>
    <col min="1" max="1" width="14.85546875" style="65" customWidth="1"/>
    <col min="2" max="82" width="2.140625" style="66" customWidth="1"/>
    <col min="83" max="83" width="32" style="66" customWidth="1"/>
    <col min="84" max="84" width="40" style="67" customWidth="1"/>
    <col min="85" max="247" width="9.140625" style="66"/>
    <col min="248" max="248" width="14.85546875" style="66" customWidth="1"/>
    <col min="249" max="338" width="2" style="66" customWidth="1"/>
    <col min="339" max="339" width="32" style="66" customWidth="1"/>
    <col min="340" max="340" width="40" style="66" customWidth="1"/>
    <col min="341" max="503" width="9.140625" style="66"/>
    <col min="504" max="504" width="14.85546875" style="66" customWidth="1"/>
    <col min="505" max="594" width="2" style="66" customWidth="1"/>
    <col min="595" max="595" width="32" style="66" customWidth="1"/>
    <col min="596" max="596" width="40" style="66" customWidth="1"/>
    <col min="597" max="759" width="9.140625" style="66"/>
    <col min="760" max="760" width="14.85546875" style="66" customWidth="1"/>
    <col min="761" max="850" width="2" style="66" customWidth="1"/>
    <col min="851" max="851" width="32" style="66" customWidth="1"/>
    <col min="852" max="852" width="40" style="66" customWidth="1"/>
    <col min="853" max="1015" width="9.140625" style="66"/>
    <col min="1016" max="1016" width="14.85546875" style="66" customWidth="1"/>
    <col min="1017" max="1106" width="2" style="66" customWidth="1"/>
    <col min="1107" max="1107" width="32" style="66" customWidth="1"/>
    <col min="1108" max="1108" width="40" style="66" customWidth="1"/>
    <col min="1109" max="1271" width="9.140625" style="66"/>
    <col min="1272" max="1272" width="14.85546875" style="66" customWidth="1"/>
    <col min="1273" max="1362" width="2" style="66" customWidth="1"/>
    <col min="1363" max="1363" width="32" style="66" customWidth="1"/>
    <col min="1364" max="1364" width="40" style="66" customWidth="1"/>
    <col min="1365" max="1527" width="9.140625" style="66"/>
    <col min="1528" max="1528" width="14.85546875" style="66" customWidth="1"/>
    <col min="1529" max="1618" width="2" style="66" customWidth="1"/>
    <col min="1619" max="1619" width="32" style="66" customWidth="1"/>
    <col min="1620" max="1620" width="40" style="66" customWidth="1"/>
    <col min="1621" max="1783" width="9.140625" style="66"/>
    <col min="1784" max="1784" width="14.85546875" style="66" customWidth="1"/>
    <col min="1785" max="1874" width="2" style="66" customWidth="1"/>
    <col min="1875" max="1875" width="32" style="66" customWidth="1"/>
    <col min="1876" max="1876" width="40" style="66" customWidth="1"/>
    <col min="1877" max="2039" width="9.140625" style="66"/>
    <col min="2040" max="2040" width="14.85546875" style="66" customWidth="1"/>
    <col min="2041" max="2130" width="2" style="66" customWidth="1"/>
    <col min="2131" max="2131" width="32" style="66" customWidth="1"/>
    <col min="2132" max="2132" width="40" style="66" customWidth="1"/>
    <col min="2133" max="2295" width="9.140625" style="66"/>
    <col min="2296" max="2296" width="14.85546875" style="66" customWidth="1"/>
    <col min="2297" max="2386" width="2" style="66" customWidth="1"/>
    <col min="2387" max="2387" width="32" style="66" customWidth="1"/>
    <col min="2388" max="2388" width="40" style="66" customWidth="1"/>
    <col min="2389" max="2551" width="9.140625" style="66"/>
    <col min="2552" max="2552" width="14.85546875" style="66" customWidth="1"/>
    <col min="2553" max="2642" width="2" style="66" customWidth="1"/>
    <col min="2643" max="2643" width="32" style="66" customWidth="1"/>
    <col min="2644" max="2644" width="40" style="66" customWidth="1"/>
    <col min="2645" max="2807" width="9.140625" style="66"/>
    <col min="2808" max="2808" width="14.85546875" style="66" customWidth="1"/>
    <col min="2809" max="2898" width="2" style="66" customWidth="1"/>
    <col min="2899" max="2899" width="32" style="66" customWidth="1"/>
    <col min="2900" max="2900" width="40" style="66" customWidth="1"/>
    <col min="2901" max="3063" width="9.140625" style="66"/>
    <col min="3064" max="3064" width="14.85546875" style="66" customWidth="1"/>
    <col min="3065" max="3154" width="2" style="66" customWidth="1"/>
    <col min="3155" max="3155" width="32" style="66" customWidth="1"/>
    <col min="3156" max="3156" width="40" style="66" customWidth="1"/>
    <col min="3157" max="3319" width="9.140625" style="66"/>
    <col min="3320" max="3320" width="14.85546875" style="66" customWidth="1"/>
    <col min="3321" max="3410" width="2" style="66" customWidth="1"/>
    <col min="3411" max="3411" width="32" style="66" customWidth="1"/>
    <col min="3412" max="3412" width="40" style="66" customWidth="1"/>
    <col min="3413" max="3575" width="9.140625" style="66"/>
    <col min="3576" max="3576" width="14.85546875" style="66" customWidth="1"/>
    <col min="3577" max="3666" width="2" style="66" customWidth="1"/>
    <col min="3667" max="3667" width="32" style="66" customWidth="1"/>
    <col min="3668" max="3668" width="40" style="66" customWidth="1"/>
    <col min="3669" max="3831" width="9.140625" style="66"/>
    <col min="3832" max="3832" width="14.85546875" style="66" customWidth="1"/>
    <col min="3833" max="3922" width="2" style="66" customWidth="1"/>
    <col min="3923" max="3923" width="32" style="66" customWidth="1"/>
    <col min="3924" max="3924" width="40" style="66" customWidth="1"/>
    <col min="3925" max="4087" width="9.140625" style="66"/>
    <col min="4088" max="4088" width="14.85546875" style="66" customWidth="1"/>
    <col min="4089" max="4178" width="2" style="66" customWidth="1"/>
    <col min="4179" max="4179" width="32" style="66" customWidth="1"/>
    <col min="4180" max="4180" width="40" style="66" customWidth="1"/>
    <col min="4181" max="4343" width="9.140625" style="66"/>
    <col min="4344" max="4344" width="14.85546875" style="66" customWidth="1"/>
    <col min="4345" max="4434" width="2" style="66" customWidth="1"/>
    <col min="4435" max="4435" width="32" style="66" customWidth="1"/>
    <col min="4436" max="4436" width="40" style="66" customWidth="1"/>
    <col min="4437" max="4599" width="9.140625" style="66"/>
    <col min="4600" max="4600" width="14.85546875" style="66" customWidth="1"/>
    <col min="4601" max="4690" width="2" style="66" customWidth="1"/>
    <col min="4691" max="4691" width="32" style="66" customWidth="1"/>
    <col min="4692" max="4692" width="40" style="66" customWidth="1"/>
    <col min="4693" max="4855" width="9.140625" style="66"/>
    <col min="4856" max="4856" width="14.85546875" style="66" customWidth="1"/>
    <col min="4857" max="4946" width="2" style="66" customWidth="1"/>
    <col min="4947" max="4947" width="32" style="66" customWidth="1"/>
    <col min="4948" max="4948" width="40" style="66" customWidth="1"/>
    <col min="4949" max="5111" width="9.140625" style="66"/>
    <col min="5112" max="5112" width="14.85546875" style="66" customWidth="1"/>
    <col min="5113" max="5202" width="2" style="66" customWidth="1"/>
    <col min="5203" max="5203" width="32" style="66" customWidth="1"/>
    <col min="5204" max="5204" width="40" style="66" customWidth="1"/>
    <col min="5205" max="5367" width="9.140625" style="66"/>
    <col min="5368" max="5368" width="14.85546875" style="66" customWidth="1"/>
    <col min="5369" max="5458" width="2" style="66" customWidth="1"/>
    <col min="5459" max="5459" width="32" style="66" customWidth="1"/>
    <col min="5460" max="5460" width="40" style="66" customWidth="1"/>
    <col min="5461" max="5623" width="9.140625" style="66"/>
    <col min="5624" max="5624" width="14.85546875" style="66" customWidth="1"/>
    <col min="5625" max="5714" width="2" style="66" customWidth="1"/>
    <col min="5715" max="5715" width="32" style="66" customWidth="1"/>
    <col min="5716" max="5716" width="40" style="66" customWidth="1"/>
    <col min="5717" max="5879" width="9.140625" style="66"/>
    <col min="5880" max="5880" width="14.85546875" style="66" customWidth="1"/>
    <col min="5881" max="5970" width="2" style="66" customWidth="1"/>
    <col min="5971" max="5971" width="32" style="66" customWidth="1"/>
    <col min="5972" max="5972" width="40" style="66" customWidth="1"/>
    <col min="5973" max="6135" width="9.140625" style="66"/>
    <col min="6136" max="6136" width="14.85546875" style="66" customWidth="1"/>
    <col min="6137" max="6226" width="2" style="66" customWidth="1"/>
    <col min="6227" max="6227" width="32" style="66" customWidth="1"/>
    <col min="6228" max="6228" width="40" style="66" customWidth="1"/>
    <col min="6229" max="6391" width="9.140625" style="66"/>
    <col min="6392" max="6392" width="14.85546875" style="66" customWidth="1"/>
    <col min="6393" max="6482" width="2" style="66" customWidth="1"/>
    <col min="6483" max="6483" width="32" style="66" customWidth="1"/>
    <col min="6484" max="6484" width="40" style="66" customWidth="1"/>
    <col min="6485" max="6647" width="9.140625" style="66"/>
    <col min="6648" max="6648" width="14.85546875" style="66" customWidth="1"/>
    <col min="6649" max="6738" width="2" style="66" customWidth="1"/>
    <col min="6739" max="6739" width="32" style="66" customWidth="1"/>
    <col min="6740" max="6740" width="40" style="66" customWidth="1"/>
    <col min="6741" max="6903" width="9.140625" style="66"/>
    <col min="6904" max="6904" width="14.85546875" style="66" customWidth="1"/>
    <col min="6905" max="6994" width="2" style="66" customWidth="1"/>
    <col min="6995" max="6995" width="32" style="66" customWidth="1"/>
    <col min="6996" max="6996" width="40" style="66" customWidth="1"/>
    <col min="6997" max="7159" width="9.140625" style="66"/>
    <col min="7160" max="7160" width="14.85546875" style="66" customWidth="1"/>
    <col min="7161" max="7250" width="2" style="66" customWidth="1"/>
    <col min="7251" max="7251" width="32" style="66" customWidth="1"/>
    <col min="7252" max="7252" width="40" style="66" customWidth="1"/>
    <col min="7253" max="7415" width="9.140625" style="66"/>
    <col min="7416" max="7416" width="14.85546875" style="66" customWidth="1"/>
    <col min="7417" max="7506" width="2" style="66" customWidth="1"/>
    <col min="7507" max="7507" width="32" style="66" customWidth="1"/>
    <col min="7508" max="7508" width="40" style="66" customWidth="1"/>
    <col min="7509" max="7671" width="9.140625" style="66"/>
    <col min="7672" max="7672" width="14.85546875" style="66" customWidth="1"/>
    <col min="7673" max="7762" width="2" style="66" customWidth="1"/>
    <col min="7763" max="7763" width="32" style="66" customWidth="1"/>
    <col min="7764" max="7764" width="40" style="66" customWidth="1"/>
    <col min="7765" max="7927" width="9.140625" style="66"/>
    <col min="7928" max="7928" width="14.85546875" style="66" customWidth="1"/>
    <col min="7929" max="8018" width="2" style="66" customWidth="1"/>
    <col min="8019" max="8019" width="32" style="66" customWidth="1"/>
    <col min="8020" max="8020" width="40" style="66" customWidth="1"/>
    <col min="8021" max="8183" width="9.140625" style="66"/>
    <col min="8184" max="8184" width="14.85546875" style="66" customWidth="1"/>
    <col min="8185" max="8274" width="2" style="66" customWidth="1"/>
    <col min="8275" max="8275" width="32" style="66" customWidth="1"/>
    <col min="8276" max="8276" width="40" style="66" customWidth="1"/>
    <col min="8277" max="8439" width="9.140625" style="66"/>
    <col min="8440" max="8440" width="14.85546875" style="66" customWidth="1"/>
    <col min="8441" max="8530" width="2" style="66" customWidth="1"/>
    <col min="8531" max="8531" width="32" style="66" customWidth="1"/>
    <col min="8532" max="8532" width="40" style="66" customWidth="1"/>
    <col min="8533" max="8695" width="9.140625" style="66"/>
    <col min="8696" max="8696" width="14.85546875" style="66" customWidth="1"/>
    <col min="8697" max="8786" width="2" style="66" customWidth="1"/>
    <col min="8787" max="8787" width="32" style="66" customWidth="1"/>
    <col min="8788" max="8788" width="40" style="66" customWidth="1"/>
    <col min="8789" max="8951" width="9.140625" style="66"/>
    <col min="8952" max="8952" width="14.85546875" style="66" customWidth="1"/>
    <col min="8953" max="9042" width="2" style="66" customWidth="1"/>
    <col min="9043" max="9043" width="32" style="66" customWidth="1"/>
    <col min="9044" max="9044" width="40" style="66" customWidth="1"/>
    <col min="9045" max="9207" width="9.140625" style="66"/>
    <col min="9208" max="9208" width="14.85546875" style="66" customWidth="1"/>
    <col min="9209" max="9298" width="2" style="66" customWidth="1"/>
    <col min="9299" max="9299" width="32" style="66" customWidth="1"/>
    <col min="9300" max="9300" width="40" style="66" customWidth="1"/>
    <col min="9301" max="9463" width="9.140625" style="66"/>
    <col min="9464" max="9464" width="14.85546875" style="66" customWidth="1"/>
    <col min="9465" max="9554" width="2" style="66" customWidth="1"/>
    <col min="9555" max="9555" width="32" style="66" customWidth="1"/>
    <col min="9556" max="9556" width="40" style="66" customWidth="1"/>
    <col min="9557" max="9719" width="9.140625" style="66"/>
    <col min="9720" max="9720" width="14.85546875" style="66" customWidth="1"/>
    <col min="9721" max="9810" width="2" style="66" customWidth="1"/>
    <col min="9811" max="9811" width="32" style="66" customWidth="1"/>
    <col min="9812" max="9812" width="40" style="66" customWidth="1"/>
    <col min="9813" max="9975" width="9.140625" style="66"/>
    <col min="9976" max="9976" width="14.85546875" style="66" customWidth="1"/>
    <col min="9977" max="10066" width="2" style="66" customWidth="1"/>
    <col min="10067" max="10067" width="32" style="66" customWidth="1"/>
    <col min="10068" max="10068" width="40" style="66" customWidth="1"/>
    <col min="10069" max="10231" width="9.140625" style="66"/>
    <col min="10232" max="10232" width="14.85546875" style="66" customWidth="1"/>
    <col min="10233" max="10322" width="2" style="66" customWidth="1"/>
    <col min="10323" max="10323" width="32" style="66" customWidth="1"/>
    <col min="10324" max="10324" width="40" style="66" customWidth="1"/>
    <col min="10325" max="10487" width="9.140625" style="66"/>
    <col min="10488" max="10488" width="14.85546875" style="66" customWidth="1"/>
    <col min="10489" max="10578" width="2" style="66" customWidth="1"/>
    <col min="10579" max="10579" width="32" style="66" customWidth="1"/>
    <col min="10580" max="10580" width="40" style="66" customWidth="1"/>
    <col min="10581" max="10743" width="9.140625" style="66"/>
    <col min="10744" max="10744" width="14.85546875" style="66" customWidth="1"/>
    <col min="10745" max="10834" width="2" style="66" customWidth="1"/>
    <col min="10835" max="10835" width="32" style="66" customWidth="1"/>
    <col min="10836" max="10836" width="40" style="66" customWidth="1"/>
    <col min="10837" max="10999" width="9.140625" style="66"/>
    <col min="11000" max="11000" width="14.85546875" style="66" customWidth="1"/>
    <col min="11001" max="11090" width="2" style="66" customWidth="1"/>
    <col min="11091" max="11091" width="32" style="66" customWidth="1"/>
    <col min="11092" max="11092" width="40" style="66" customWidth="1"/>
    <col min="11093" max="11255" width="9.140625" style="66"/>
    <col min="11256" max="11256" width="14.85546875" style="66" customWidth="1"/>
    <col min="11257" max="11346" width="2" style="66" customWidth="1"/>
    <col min="11347" max="11347" width="32" style="66" customWidth="1"/>
    <col min="11348" max="11348" width="40" style="66" customWidth="1"/>
    <col min="11349" max="11511" width="9.140625" style="66"/>
    <col min="11512" max="11512" width="14.85546875" style="66" customWidth="1"/>
    <col min="11513" max="11602" width="2" style="66" customWidth="1"/>
    <col min="11603" max="11603" width="32" style="66" customWidth="1"/>
    <col min="11604" max="11604" width="40" style="66" customWidth="1"/>
    <col min="11605" max="11767" width="9.140625" style="66"/>
    <col min="11768" max="11768" width="14.85546875" style="66" customWidth="1"/>
    <col min="11769" max="11858" width="2" style="66" customWidth="1"/>
    <col min="11859" max="11859" width="32" style="66" customWidth="1"/>
    <col min="11860" max="11860" width="40" style="66" customWidth="1"/>
    <col min="11861" max="12023" width="9.140625" style="66"/>
    <col min="12024" max="12024" width="14.85546875" style="66" customWidth="1"/>
    <col min="12025" max="12114" width="2" style="66" customWidth="1"/>
    <col min="12115" max="12115" width="32" style="66" customWidth="1"/>
    <col min="12116" max="12116" width="40" style="66" customWidth="1"/>
    <col min="12117" max="12279" width="9.140625" style="66"/>
    <col min="12280" max="12280" width="14.85546875" style="66" customWidth="1"/>
    <col min="12281" max="12370" width="2" style="66" customWidth="1"/>
    <col min="12371" max="12371" width="32" style="66" customWidth="1"/>
    <col min="12372" max="12372" width="40" style="66" customWidth="1"/>
    <col min="12373" max="12535" width="9.140625" style="66"/>
    <col min="12536" max="12536" width="14.85546875" style="66" customWidth="1"/>
    <col min="12537" max="12626" width="2" style="66" customWidth="1"/>
    <col min="12627" max="12627" width="32" style="66" customWidth="1"/>
    <col min="12628" max="12628" width="40" style="66" customWidth="1"/>
    <col min="12629" max="12791" width="9.140625" style="66"/>
    <col min="12792" max="12792" width="14.85546875" style="66" customWidth="1"/>
    <col min="12793" max="12882" width="2" style="66" customWidth="1"/>
    <col min="12883" max="12883" width="32" style="66" customWidth="1"/>
    <col min="12884" max="12884" width="40" style="66" customWidth="1"/>
    <col min="12885" max="13047" width="9.140625" style="66"/>
    <col min="13048" max="13048" width="14.85546875" style="66" customWidth="1"/>
    <col min="13049" max="13138" width="2" style="66" customWidth="1"/>
    <col min="13139" max="13139" width="32" style="66" customWidth="1"/>
    <col min="13140" max="13140" width="40" style="66" customWidth="1"/>
    <col min="13141" max="13303" width="9.140625" style="66"/>
    <col min="13304" max="13304" width="14.85546875" style="66" customWidth="1"/>
    <col min="13305" max="13394" width="2" style="66" customWidth="1"/>
    <col min="13395" max="13395" width="32" style="66" customWidth="1"/>
    <col min="13396" max="13396" width="40" style="66" customWidth="1"/>
    <col min="13397" max="13559" width="9.140625" style="66"/>
    <col min="13560" max="13560" width="14.85546875" style="66" customWidth="1"/>
    <col min="13561" max="13650" width="2" style="66" customWidth="1"/>
    <col min="13651" max="13651" width="32" style="66" customWidth="1"/>
    <col min="13652" max="13652" width="40" style="66" customWidth="1"/>
    <col min="13653" max="13815" width="9.140625" style="66"/>
    <col min="13816" max="13816" width="14.85546875" style="66" customWidth="1"/>
    <col min="13817" max="13906" width="2" style="66" customWidth="1"/>
    <col min="13907" max="13907" width="32" style="66" customWidth="1"/>
    <col min="13908" max="13908" width="40" style="66" customWidth="1"/>
    <col min="13909" max="14071" width="9.140625" style="66"/>
    <col min="14072" max="14072" width="14.85546875" style="66" customWidth="1"/>
    <col min="14073" max="14162" width="2" style="66" customWidth="1"/>
    <col min="14163" max="14163" width="32" style="66" customWidth="1"/>
    <col min="14164" max="14164" width="40" style="66" customWidth="1"/>
    <col min="14165" max="14327" width="9.140625" style="66"/>
    <col min="14328" max="14328" width="14.85546875" style="66" customWidth="1"/>
    <col min="14329" max="14418" width="2" style="66" customWidth="1"/>
    <col min="14419" max="14419" width="32" style="66" customWidth="1"/>
    <col min="14420" max="14420" width="40" style="66" customWidth="1"/>
    <col min="14421" max="14583" width="9.140625" style="66"/>
    <col min="14584" max="14584" width="14.85546875" style="66" customWidth="1"/>
    <col min="14585" max="14674" width="2" style="66" customWidth="1"/>
    <col min="14675" max="14675" width="32" style="66" customWidth="1"/>
    <col min="14676" max="14676" width="40" style="66" customWidth="1"/>
    <col min="14677" max="14839" width="9.140625" style="66"/>
    <col min="14840" max="14840" width="14.85546875" style="66" customWidth="1"/>
    <col min="14841" max="14930" width="2" style="66" customWidth="1"/>
    <col min="14931" max="14931" width="32" style="66" customWidth="1"/>
    <col min="14932" max="14932" width="40" style="66" customWidth="1"/>
    <col min="14933" max="15095" width="9.140625" style="66"/>
    <col min="15096" max="15096" width="14.85546875" style="66" customWidth="1"/>
    <col min="15097" max="15186" width="2" style="66" customWidth="1"/>
    <col min="15187" max="15187" width="32" style="66" customWidth="1"/>
    <col min="15188" max="15188" width="40" style="66" customWidth="1"/>
    <col min="15189" max="15351" width="9.140625" style="66"/>
    <col min="15352" max="15352" width="14.85546875" style="66" customWidth="1"/>
    <col min="15353" max="15442" width="2" style="66" customWidth="1"/>
    <col min="15443" max="15443" width="32" style="66" customWidth="1"/>
    <col min="15444" max="15444" width="40" style="66" customWidth="1"/>
    <col min="15445" max="15607" width="9.140625" style="66"/>
    <col min="15608" max="15608" width="14.85546875" style="66" customWidth="1"/>
    <col min="15609" max="15698" width="2" style="66" customWidth="1"/>
    <col min="15699" max="15699" width="32" style="66" customWidth="1"/>
    <col min="15700" max="15700" width="40" style="66" customWidth="1"/>
    <col min="15701" max="15863" width="9.140625" style="66"/>
    <col min="15864" max="15864" width="14.85546875" style="66" customWidth="1"/>
    <col min="15865" max="15954" width="2" style="66" customWidth="1"/>
    <col min="15955" max="15955" width="32" style="66" customWidth="1"/>
    <col min="15956" max="15956" width="40" style="66" customWidth="1"/>
    <col min="15957" max="16119" width="9.140625" style="66"/>
    <col min="16120" max="16120" width="14.85546875" style="66" customWidth="1"/>
    <col min="16121" max="16210" width="2" style="66" customWidth="1"/>
    <col min="16211" max="16211" width="32" style="66" customWidth="1"/>
    <col min="16212" max="16212" width="40" style="66" customWidth="1"/>
    <col min="16213" max="16384" width="9.140625" style="66"/>
  </cols>
  <sheetData>
    <row r="1" spans="1:84" s="52" customFormat="1" ht="70.5" customHeight="1">
      <c r="A1" s="288" t="s">
        <v>133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51"/>
    </row>
    <row r="2" spans="1:84" s="54" customFormat="1" ht="42.7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</row>
    <row r="3" spans="1:84" s="55" customFormat="1" ht="22.5" customHeight="1">
      <c r="A3" s="289" t="s">
        <v>134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  <c r="AO3" s="289"/>
      <c r="AP3" s="289"/>
      <c r="AQ3" s="289"/>
      <c r="AR3" s="289"/>
      <c r="AS3" s="289"/>
      <c r="AT3" s="289"/>
      <c r="AU3" s="289"/>
      <c r="AV3" s="289"/>
      <c r="AW3" s="289"/>
      <c r="AX3" s="289"/>
      <c r="AY3" s="289"/>
      <c r="AZ3" s="289"/>
      <c r="BA3" s="289"/>
      <c r="BB3" s="289"/>
      <c r="BC3" s="289"/>
      <c r="BD3" s="289"/>
      <c r="BE3" s="289"/>
      <c r="BF3" s="289"/>
      <c r="BG3" s="289"/>
      <c r="BH3" s="289"/>
      <c r="BI3" s="289"/>
      <c r="BJ3" s="289"/>
      <c r="BK3" s="289"/>
      <c r="BL3" s="289"/>
      <c r="BM3" s="289"/>
      <c r="BN3" s="289"/>
      <c r="BO3" s="289"/>
      <c r="BP3" s="289"/>
      <c r="BQ3" s="289"/>
      <c r="BR3" s="289"/>
      <c r="BS3" s="289"/>
      <c r="BT3" s="289"/>
      <c r="BU3" s="289"/>
      <c r="BV3" s="289"/>
      <c r="BW3" s="289"/>
      <c r="BX3" s="289"/>
      <c r="BY3" s="289"/>
      <c r="BZ3" s="289"/>
      <c r="CA3" s="289"/>
      <c r="CB3" s="289"/>
      <c r="CC3" s="289"/>
      <c r="CD3" s="289"/>
      <c r="CE3" s="289"/>
    </row>
    <row r="4" spans="1:84" s="55" customFormat="1" ht="22.5" customHeight="1">
      <c r="A4" s="289" t="s">
        <v>135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289"/>
      <c r="AE4" s="289"/>
      <c r="AF4" s="289"/>
      <c r="AG4" s="289"/>
      <c r="AH4" s="289"/>
      <c r="AI4" s="289"/>
      <c r="AJ4" s="289"/>
      <c r="AK4" s="289"/>
      <c r="AL4" s="289"/>
      <c r="AM4" s="289"/>
      <c r="AN4" s="289"/>
      <c r="AO4" s="289"/>
      <c r="AP4" s="289"/>
      <c r="AQ4" s="289"/>
      <c r="AR4" s="289"/>
      <c r="AS4" s="289"/>
      <c r="AT4" s="289"/>
      <c r="AU4" s="289"/>
      <c r="AV4" s="289"/>
      <c r="AW4" s="289"/>
      <c r="AX4" s="289"/>
      <c r="AY4" s="289"/>
      <c r="AZ4" s="289"/>
      <c r="BA4" s="289"/>
      <c r="BB4" s="289"/>
      <c r="BC4" s="289"/>
      <c r="BD4" s="289"/>
      <c r="BE4" s="289"/>
      <c r="BF4" s="289"/>
      <c r="BG4" s="289"/>
      <c r="BH4" s="289"/>
      <c r="BI4" s="289"/>
      <c r="BJ4" s="289"/>
      <c r="BK4" s="289"/>
      <c r="BL4" s="289"/>
      <c r="BM4" s="289"/>
      <c r="BN4" s="289"/>
      <c r="BO4" s="289"/>
      <c r="BP4" s="289"/>
      <c r="BQ4" s="289"/>
      <c r="BR4" s="289"/>
      <c r="BS4" s="289"/>
      <c r="BT4" s="289"/>
      <c r="BU4" s="289"/>
      <c r="BV4" s="289"/>
      <c r="BW4" s="289"/>
      <c r="BX4" s="289"/>
      <c r="BY4" s="289"/>
      <c r="BZ4" s="289"/>
      <c r="CA4" s="289"/>
      <c r="CB4" s="289"/>
      <c r="CC4" s="289"/>
      <c r="CD4" s="289"/>
      <c r="CE4" s="289"/>
    </row>
    <row r="5" spans="1:84" s="55" customFormat="1" ht="22.5" customHeight="1">
      <c r="A5" s="290" t="s">
        <v>139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290"/>
      <c r="V5" s="290"/>
      <c r="W5" s="290"/>
      <c r="X5" s="290"/>
      <c r="Y5" s="290"/>
      <c r="Z5" s="290"/>
      <c r="AA5" s="290"/>
      <c r="AB5" s="290"/>
      <c r="AC5" s="290"/>
      <c r="AD5" s="290"/>
      <c r="AE5" s="290"/>
      <c r="AF5" s="290"/>
      <c r="AG5" s="290"/>
      <c r="AH5" s="290"/>
      <c r="AI5" s="290"/>
      <c r="AJ5" s="290"/>
      <c r="AK5" s="290"/>
      <c r="AL5" s="290"/>
      <c r="AM5" s="290"/>
      <c r="AN5" s="290"/>
      <c r="AO5" s="290"/>
      <c r="AP5" s="290"/>
      <c r="AQ5" s="290"/>
      <c r="AR5" s="290"/>
      <c r="AS5" s="290"/>
      <c r="AT5" s="290"/>
      <c r="AU5" s="290"/>
      <c r="AV5" s="290"/>
      <c r="AW5" s="290"/>
      <c r="AX5" s="290"/>
      <c r="AY5" s="290"/>
      <c r="AZ5" s="290"/>
      <c r="BA5" s="290"/>
      <c r="BB5" s="290"/>
      <c r="BC5" s="290"/>
      <c r="BD5" s="290"/>
      <c r="BE5" s="290"/>
      <c r="BF5" s="290"/>
      <c r="BG5" s="290"/>
      <c r="BH5" s="290"/>
      <c r="BI5" s="290"/>
      <c r="BJ5" s="290"/>
      <c r="BK5" s="290"/>
      <c r="BL5" s="290"/>
      <c r="BM5" s="290"/>
      <c r="BN5" s="290"/>
      <c r="BO5" s="290"/>
      <c r="BP5" s="290"/>
      <c r="BQ5" s="290"/>
      <c r="BR5" s="290"/>
      <c r="BS5" s="290"/>
      <c r="BT5" s="290"/>
      <c r="BU5" s="290"/>
      <c r="BV5" s="290"/>
      <c r="BW5" s="290"/>
      <c r="BX5" s="290"/>
      <c r="BY5" s="290"/>
      <c r="BZ5" s="290"/>
      <c r="CA5" s="290"/>
      <c r="CB5" s="290"/>
      <c r="CC5" s="290"/>
      <c r="CD5" s="290"/>
      <c r="CE5" s="290"/>
    </row>
    <row r="6" spans="1:84" s="55" customFormat="1" ht="15" customHeight="1" thickBo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</row>
    <row r="7" spans="1:84" s="58" customFormat="1" ht="30" customHeight="1">
      <c r="A7" s="147" t="s">
        <v>104</v>
      </c>
      <c r="B7" s="273" t="s">
        <v>113</v>
      </c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5"/>
      <c r="T7" s="291" t="s">
        <v>114</v>
      </c>
      <c r="U7" s="292"/>
      <c r="V7" s="292"/>
      <c r="W7" s="292"/>
      <c r="X7" s="292"/>
      <c r="Y7" s="292"/>
      <c r="Z7" s="292"/>
      <c r="AA7" s="292"/>
      <c r="AB7" s="292"/>
      <c r="AC7" s="292"/>
      <c r="AD7" s="292"/>
      <c r="AE7" s="292"/>
      <c r="AF7" s="292"/>
      <c r="AG7" s="292"/>
      <c r="AH7" s="292"/>
      <c r="AI7" s="292"/>
      <c r="AJ7" s="292"/>
      <c r="AK7" s="292"/>
      <c r="AL7" s="292"/>
      <c r="AM7" s="292"/>
      <c r="AN7" s="292"/>
      <c r="AO7" s="292"/>
      <c r="AP7" s="292"/>
      <c r="AQ7" s="292"/>
      <c r="AR7" s="292"/>
      <c r="AS7" s="292"/>
      <c r="AT7" s="292"/>
      <c r="AU7" s="292"/>
      <c r="AV7" s="292"/>
      <c r="AW7" s="292"/>
      <c r="AX7" s="292"/>
      <c r="AY7" s="292"/>
      <c r="AZ7" s="292"/>
      <c r="BA7" s="292"/>
      <c r="BB7" s="292"/>
      <c r="BC7" s="293"/>
      <c r="BD7" s="273" t="s">
        <v>137</v>
      </c>
      <c r="BE7" s="274"/>
      <c r="BF7" s="274"/>
      <c r="BG7" s="274"/>
      <c r="BH7" s="274"/>
      <c r="BI7" s="274"/>
      <c r="BJ7" s="274"/>
      <c r="BK7" s="274"/>
      <c r="BL7" s="274"/>
      <c r="BM7" s="274"/>
      <c r="BN7" s="274"/>
      <c r="BO7" s="274"/>
      <c r="BP7" s="274"/>
      <c r="BQ7" s="274"/>
      <c r="BR7" s="274"/>
      <c r="BS7" s="274"/>
      <c r="BT7" s="274"/>
      <c r="BU7" s="274"/>
      <c r="BV7" s="274"/>
      <c r="BW7" s="274"/>
      <c r="BX7" s="274"/>
      <c r="BY7" s="274"/>
      <c r="BZ7" s="274"/>
      <c r="CA7" s="274"/>
      <c r="CB7" s="274"/>
      <c r="CC7" s="274"/>
      <c r="CD7" s="275"/>
      <c r="CE7" s="294" t="s">
        <v>105</v>
      </c>
      <c r="CF7" s="57"/>
    </row>
    <row r="8" spans="1:84" s="58" customFormat="1" ht="30" customHeight="1">
      <c r="A8" s="127" t="s">
        <v>103</v>
      </c>
      <c r="B8" s="287">
        <v>7</v>
      </c>
      <c r="C8" s="269"/>
      <c r="D8" s="269"/>
      <c r="E8" s="269">
        <v>8</v>
      </c>
      <c r="F8" s="269"/>
      <c r="G8" s="269"/>
      <c r="H8" s="269">
        <v>9</v>
      </c>
      <c r="I8" s="269"/>
      <c r="J8" s="269"/>
      <c r="K8" s="269">
        <v>10</v>
      </c>
      <c r="L8" s="269"/>
      <c r="M8" s="269"/>
      <c r="N8" s="269">
        <v>11</v>
      </c>
      <c r="O8" s="269"/>
      <c r="P8" s="269"/>
      <c r="Q8" s="269">
        <v>12</v>
      </c>
      <c r="R8" s="269"/>
      <c r="S8" s="270"/>
      <c r="T8" s="287">
        <v>1</v>
      </c>
      <c r="U8" s="269"/>
      <c r="V8" s="269"/>
      <c r="W8" s="269">
        <v>2</v>
      </c>
      <c r="X8" s="269"/>
      <c r="Y8" s="269"/>
      <c r="Z8" s="269">
        <v>3</v>
      </c>
      <c r="AA8" s="269"/>
      <c r="AB8" s="269"/>
      <c r="AC8" s="269">
        <v>4</v>
      </c>
      <c r="AD8" s="269"/>
      <c r="AE8" s="269"/>
      <c r="AF8" s="269">
        <v>5</v>
      </c>
      <c r="AG8" s="269"/>
      <c r="AH8" s="269"/>
      <c r="AI8" s="269">
        <v>6</v>
      </c>
      <c r="AJ8" s="269"/>
      <c r="AK8" s="269"/>
      <c r="AL8" s="269">
        <v>7</v>
      </c>
      <c r="AM8" s="269"/>
      <c r="AN8" s="269"/>
      <c r="AO8" s="269">
        <v>8</v>
      </c>
      <c r="AP8" s="269"/>
      <c r="AQ8" s="269"/>
      <c r="AR8" s="269">
        <v>9</v>
      </c>
      <c r="AS8" s="269"/>
      <c r="AT8" s="269"/>
      <c r="AU8" s="269">
        <v>10</v>
      </c>
      <c r="AV8" s="269"/>
      <c r="AW8" s="269"/>
      <c r="AX8" s="269">
        <v>11</v>
      </c>
      <c r="AY8" s="269"/>
      <c r="AZ8" s="269"/>
      <c r="BA8" s="269">
        <v>12</v>
      </c>
      <c r="BB8" s="269"/>
      <c r="BC8" s="270"/>
      <c r="BD8" s="287">
        <v>1</v>
      </c>
      <c r="BE8" s="269"/>
      <c r="BF8" s="269"/>
      <c r="BG8" s="269">
        <v>2</v>
      </c>
      <c r="BH8" s="269"/>
      <c r="BI8" s="269"/>
      <c r="BJ8" s="269">
        <v>3</v>
      </c>
      <c r="BK8" s="269"/>
      <c r="BL8" s="269"/>
      <c r="BM8" s="269">
        <v>4</v>
      </c>
      <c r="BN8" s="269"/>
      <c r="BO8" s="269"/>
      <c r="BP8" s="269">
        <v>5</v>
      </c>
      <c r="BQ8" s="269"/>
      <c r="BR8" s="269"/>
      <c r="BS8" s="269">
        <v>6</v>
      </c>
      <c r="BT8" s="269"/>
      <c r="BU8" s="269"/>
      <c r="BV8" s="269">
        <v>7</v>
      </c>
      <c r="BW8" s="269"/>
      <c r="BX8" s="269"/>
      <c r="BY8" s="269">
        <v>8</v>
      </c>
      <c r="BZ8" s="269"/>
      <c r="CA8" s="297"/>
      <c r="CB8" s="269">
        <v>9</v>
      </c>
      <c r="CC8" s="269"/>
      <c r="CD8" s="270"/>
      <c r="CE8" s="295"/>
      <c r="CF8" s="57"/>
    </row>
    <row r="9" spans="1:84" s="58" customFormat="1" ht="30" customHeight="1" thickBot="1">
      <c r="A9" s="128" t="s">
        <v>106</v>
      </c>
      <c r="B9" s="279">
        <v>1</v>
      </c>
      <c r="C9" s="271"/>
      <c r="D9" s="271"/>
      <c r="E9" s="271">
        <f t="shared" ref="E9" si="0">B9+1</f>
        <v>2</v>
      </c>
      <c r="F9" s="271"/>
      <c r="G9" s="271"/>
      <c r="H9" s="271">
        <f t="shared" ref="H9" si="1">E9+1</f>
        <v>3</v>
      </c>
      <c r="I9" s="271"/>
      <c r="J9" s="271"/>
      <c r="K9" s="271">
        <f t="shared" ref="K9" si="2">H9+1</f>
        <v>4</v>
      </c>
      <c r="L9" s="271"/>
      <c r="M9" s="271"/>
      <c r="N9" s="271">
        <f t="shared" ref="N9" si="3">K9+1</f>
        <v>5</v>
      </c>
      <c r="O9" s="271"/>
      <c r="P9" s="271"/>
      <c r="Q9" s="271">
        <f t="shared" ref="Q9" si="4">N9+1</f>
        <v>6</v>
      </c>
      <c r="R9" s="271"/>
      <c r="S9" s="272"/>
      <c r="T9" s="279">
        <f t="shared" ref="T9" si="5">Q9+1</f>
        <v>7</v>
      </c>
      <c r="U9" s="271"/>
      <c r="V9" s="271"/>
      <c r="W9" s="271">
        <f t="shared" ref="W9" si="6">T9+1</f>
        <v>8</v>
      </c>
      <c r="X9" s="271"/>
      <c r="Y9" s="271"/>
      <c r="Z9" s="271">
        <f t="shared" ref="Z9" si="7">W9+1</f>
        <v>9</v>
      </c>
      <c r="AA9" s="271"/>
      <c r="AB9" s="271"/>
      <c r="AC9" s="271">
        <f t="shared" ref="AC9" si="8">Z9+1</f>
        <v>10</v>
      </c>
      <c r="AD9" s="271"/>
      <c r="AE9" s="271"/>
      <c r="AF9" s="271">
        <f t="shared" ref="AF9" si="9">AC9+1</f>
        <v>11</v>
      </c>
      <c r="AG9" s="271"/>
      <c r="AH9" s="271"/>
      <c r="AI9" s="271">
        <f t="shared" ref="AI9" si="10">AF9+1</f>
        <v>12</v>
      </c>
      <c r="AJ9" s="271"/>
      <c r="AK9" s="271"/>
      <c r="AL9" s="271">
        <f t="shared" ref="AL9" si="11">AI9+1</f>
        <v>13</v>
      </c>
      <c r="AM9" s="271"/>
      <c r="AN9" s="271"/>
      <c r="AO9" s="271">
        <f t="shared" ref="AO9" si="12">AL9+1</f>
        <v>14</v>
      </c>
      <c r="AP9" s="271"/>
      <c r="AQ9" s="271"/>
      <c r="AR9" s="271">
        <f t="shared" ref="AR9" si="13">AO9+1</f>
        <v>15</v>
      </c>
      <c r="AS9" s="271"/>
      <c r="AT9" s="271"/>
      <c r="AU9" s="271">
        <f t="shared" ref="AU9" si="14">AR9+1</f>
        <v>16</v>
      </c>
      <c r="AV9" s="271"/>
      <c r="AW9" s="271"/>
      <c r="AX9" s="271">
        <f t="shared" ref="AX9" si="15">AU9+1</f>
        <v>17</v>
      </c>
      <c r="AY9" s="271"/>
      <c r="AZ9" s="271"/>
      <c r="BA9" s="271">
        <f t="shared" ref="BA9" si="16">AX9+1</f>
        <v>18</v>
      </c>
      <c r="BB9" s="271"/>
      <c r="BC9" s="272"/>
      <c r="BD9" s="279">
        <f t="shared" ref="BD9" si="17">BA9+1</f>
        <v>19</v>
      </c>
      <c r="BE9" s="271"/>
      <c r="BF9" s="271"/>
      <c r="BG9" s="271">
        <f t="shared" ref="BG9" si="18">BD9+1</f>
        <v>20</v>
      </c>
      <c r="BH9" s="271"/>
      <c r="BI9" s="271"/>
      <c r="BJ9" s="271">
        <f t="shared" ref="BJ9" si="19">BG9+1</f>
        <v>21</v>
      </c>
      <c r="BK9" s="271"/>
      <c r="BL9" s="271"/>
      <c r="BM9" s="271">
        <f t="shared" ref="BM9" si="20">BJ9+1</f>
        <v>22</v>
      </c>
      <c r="BN9" s="271"/>
      <c r="BO9" s="271"/>
      <c r="BP9" s="271">
        <f t="shared" ref="BP9" si="21">BM9+1</f>
        <v>23</v>
      </c>
      <c r="BQ9" s="271"/>
      <c r="BR9" s="271"/>
      <c r="BS9" s="271">
        <f t="shared" ref="BS9" si="22">BP9+1</f>
        <v>24</v>
      </c>
      <c r="BT9" s="271"/>
      <c r="BU9" s="271"/>
      <c r="BV9" s="271">
        <f t="shared" ref="BV9" si="23">BS9+1</f>
        <v>25</v>
      </c>
      <c r="BW9" s="271"/>
      <c r="BX9" s="271"/>
      <c r="BY9" s="271">
        <f t="shared" ref="BY9" si="24">BV9+1</f>
        <v>26</v>
      </c>
      <c r="BZ9" s="271"/>
      <c r="CA9" s="276"/>
      <c r="CB9" s="271">
        <f t="shared" ref="CB9" si="25">BY9+1</f>
        <v>27</v>
      </c>
      <c r="CC9" s="271"/>
      <c r="CD9" s="272"/>
      <c r="CE9" s="296"/>
      <c r="CF9" s="57"/>
    </row>
    <row r="10" spans="1:84" s="58" customFormat="1" ht="18.75" customHeight="1">
      <c r="A10" s="277" t="s">
        <v>129</v>
      </c>
      <c r="B10" s="92"/>
      <c r="C10" s="90"/>
      <c r="D10" s="91"/>
      <c r="E10" s="89"/>
      <c r="F10" s="90"/>
      <c r="G10" s="91"/>
      <c r="H10" s="90"/>
      <c r="I10" s="90"/>
      <c r="J10" s="91"/>
      <c r="K10" s="89"/>
      <c r="L10" s="90"/>
      <c r="M10" s="91"/>
      <c r="N10" s="89"/>
      <c r="O10" s="90"/>
      <c r="P10" s="91"/>
      <c r="Q10" s="89"/>
      <c r="R10" s="90"/>
      <c r="S10" s="93"/>
      <c r="T10" s="94"/>
      <c r="U10" s="95"/>
      <c r="V10" s="96"/>
      <c r="W10" s="97"/>
      <c r="X10" s="95"/>
      <c r="Y10" s="96"/>
      <c r="Z10" s="97"/>
      <c r="AA10" s="95"/>
      <c r="AB10" s="96"/>
      <c r="AC10" s="97"/>
      <c r="AD10" s="95"/>
      <c r="AE10" s="96"/>
      <c r="AF10" s="97"/>
      <c r="AG10" s="95"/>
      <c r="AH10" s="96"/>
      <c r="AI10" s="97"/>
      <c r="AJ10" s="95"/>
      <c r="AK10" s="96"/>
      <c r="AL10" s="97"/>
      <c r="AM10" s="95"/>
      <c r="AN10" s="96"/>
      <c r="AO10" s="97"/>
      <c r="AP10" s="95"/>
      <c r="AQ10" s="96"/>
      <c r="AR10" s="97"/>
      <c r="AS10" s="95"/>
      <c r="AT10" s="96"/>
      <c r="AU10" s="97"/>
      <c r="AV10" s="95"/>
      <c r="AW10" s="96"/>
      <c r="AX10" s="97"/>
      <c r="AY10" s="95"/>
      <c r="AZ10" s="96"/>
      <c r="BA10" s="97"/>
      <c r="BB10" s="95"/>
      <c r="BC10" s="98"/>
      <c r="BD10" s="94"/>
      <c r="BE10" s="95"/>
      <c r="BF10" s="96"/>
      <c r="BG10" s="97"/>
      <c r="BH10" s="95"/>
      <c r="BI10" s="96"/>
      <c r="BJ10" s="97"/>
      <c r="BK10" s="95"/>
      <c r="BL10" s="96"/>
      <c r="BM10" s="97"/>
      <c r="BN10" s="95"/>
      <c r="BO10" s="96"/>
      <c r="BP10" s="97"/>
      <c r="BQ10" s="95"/>
      <c r="BR10" s="96"/>
      <c r="BS10" s="97"/>
      <c r="BT10" s="95"/>
      <c r="BU10" s="96"/>
      <c r="BV10" s="97"/>
      <c r="BW10" s="95"/>
      <c r="BX10" s="96"/>
      <c r="BY10" s="97"/>
      <c r="BZ10" s="95"/>
      <c r="CA10" s="95"/>
      <c r="CB10" s="97"/>
      <c r="CC10" s="95"/>
      <c r="CD10" s="98"/>
      <c r="CE10" s="280" t="s">
        <v>138</v>
      </c>
      <c r="CF10" s="59"/>
    </row>
    <row r="11" spans="1:84" s="58" customFormat="1" ht="18.75" customHeight="1">
      <c r="A11" s="278"/>
      <c r="B11" s="99"/>
      <c r="C11" s="100"/>
      <c r="D11" s="101"/>
      <c r="E11" s="102"/>
      <c r="F11" s="100"/>
      <c r="G11" s="101"/>
      <c r="H11" s="100"/>
      <c r="I11" s="100"/>
      <c r="J11" s="101"/>
      <c r="K11" s="102"/>
      <c r="L11" s="100"/>
      <c r="M11" s="101"/>
      <c r="N11" s="102"/>
      <c r="O11" s="100"/>
      <c r="P11" s="101"/>
      <c r="Q11" s="102"/>
      <c r="R11" s="100"/>
      <c r="S11" s="103"/>
      <c r="T11" s="99"/>
      <c r="U11" s="100"/>
      <c r="V11" s="101"/>
      <c r="W11" s="102"/>
      <c r="X11" s="100"/>
      <c r="Y11" s="101"/>
      <c r="Z11" s="102"/>
      <c r="AA11" s="100"/>
      <c r="AB11" s="101"/>
      <c r="AC11" s="102"/>
      <c r="AD11" s="100"/>
      <c r="AE11" s="101"/>
      <c r="AF11" s="102"/>
      <c r="AG11" s="100"/>
      <c r="AH11" s="101"/>
      <c r="AI11" s="102"/>
      <c r="AJ11" s="100"/>
      <c r="AK11" s="101"/>
      <c r="AL11" s="102"/>
      <c r="AM11" s="100"/>
      <c r="AN11" s="101"/>
      <c r="AO11" s="102"/>
      <c r="AP11" s="100"/>
      <c r="AQ11" s="101"/>
      <c r="AR11" s="102"/>
      <c r="AS11" s="100"/>
      <c r="AT11" s="101"/>
      <c r="AU11" s="102"/>
      <c r="AV11" s="100"/>
      <c r="AW11" s="101"/>
      <c r="AX11" s="102"/>
      <c r="AY11" s="100"/>
      <c r="AZ11" s="101"/>
      <c r="BA11" s="102"/>
      <c r="BB11" s="100"/>
      <c r="BC11" s="103"/>
      <c r="BD11" s="99"/>
      <c r="BE11" s="100"/>
      <c r="BF11" s="101"/>
      <c r="BG11" s="102"/>
      <c r="BH11" s="100"/>
      <c r="BI11" s="101"/>
      <c r="BJ11" s="102"/>
      <c r="BK11" s="100"/>
      <c r="BL11" s="101"/>
      <c r="BM11" s="102"/>
      <c r="BN11" s="100"/>
      <c r="BO11" s="101"/>
      <c r="BP11" s="102"/>
      <c r="BQ11" s="100"/>
      <c r="BR11" s="101"/>
      <c r="BS11" s="102"/>
      <c r="BT11" s="100"/>
      <c r="BU11" s="101"/>
      <c r="BV11" s="102"/>
      <c r="BW11" s="100"/>
      <c r="BX11" s="101"/>
      <c r="BY11" s="102"/>
      <c r="BZ11" s="100"/>
      <c r="CA11" s="100"/>
      <c r="CB11" s="102"/>
      <c r="CC11" s="100"/>
      <c r="CD11" s="103"/>
      <c r="CE11" s="281"/>
      <c r="CF11" s="59"/>
    </row>
    <row r="12" spans="1:84" s="58" customFormat="1" ht="18.75" customHeight="1">
      <c r="A12" s="278"/>
      <c r="B12" s="107"/>
      <c r="C12" s="105"/>
      <c r="D12" s="106"/>
      <c r="E12" s="104"/>
      <c r="F12" s="105"/>
      <c r="G12" s="106"/>
      <c r="H12" s="105"/>
      <c r="I12" s="105"/>
      <c r="J12" s="106"/>
      <c r="K12" s="104"/>
      <c r="L12" s="105"/>
      <c r="M12" s="106"/>
      <c r="N12" s="104"/>
      <c r="O12" s="105"/>
      <c r="P12" s="106"/>
      <c r="Q12" s="104"/>
      <c r="R12" s="105"/>
      <c r="S12" s="108"/>
      <c r="T12" s="107"/>
      <c r="U12" s="105"/>
      <c r="V12" s="106"/>
      <c r="W12" s="104"/>
      <c r="X12" s="105"/>
      <c r="Y12" s="106"/>
      <c r="Z12" s="104"/>
      <c r="AA12" s="105"/>
      <c r="AB12" s="106"/>
      <c r="AC12" s="104"/>
      <c r="AD12" s="105"/>
      <c r="AE12" s="106"/>
      <c r="AF12" s="104"/>
      <c r="AG12" s="105"/>
      <c r="AH12" s="106"/>
      <c r="AI12" s="104"/>
      <c r="AJ12" s="105"/>
      <c r="AK12" s="106"/>
      <c r="AL12" s="104"/>
      <c r="AM12" s="105"/>
      <c r="AN12" s="106"/>
      <c r="AO12" s="104"/>
      <c r="AP12" s="105"/>
      <c r="AQ12" s="106"/>
      <c r="AR12" s="104"/>
      <c r="AS12" s="105"/>
      <c r="AT12" s="106"/>
      <c r="AU12" s="104"/>
      <c r="AV12" s="105"/>
      <c r="AW12" s="106"/>
      <c r="AX12" s="104"/>
      <c r="AY12" s="105"/>
      <c r="AZ12" s="106"/>
      <c r="BA12" s="109"/>
      <c r="BB12" s="110"/>
      <c r="BC12" s="111"/>
      <c r="BD12" s="107"/>
      <c r="BE12" s="105"/>
      <c r="BF12" s="106"/>
      <c r="BG12" s="104"/>
      <c r="BH12" s="105"/>
      <c r="BI12" s="106"/>
      <c r="BJ12" s="104"/>
      <c r="BK12" s="105"/>
      <c r="BL12" s="106"/>
      <c r="BM12" s="104"/>
      <c r="BN12" s="105"/>
      <c r="BO12" s="106"/>
      <c r="BP12" s="104"/>
      <c r="BQ12" s="105"/>
      <c r="BR12" s="106"/>
      <c r="BS12" s="104"/>
      <c r="BT12" s="105"/>
      <c r="BU12" s="106"/>
      <c r="BV12" s="104"/>
      <c r="BW12" s="105"/>
      <c r="BX12" s="106"/>
      <c r="BY12" s="104"/>
      <c r="BZ12" s="105"/>
      <c r="CA12" s="105"/>
      <c r="CB12" s="104"/>
      <c r="CC12" s="105"/>
      <c r="CD12" s="108"/>
      <c r="CE12" s="281"/>
      <c r="CF12" s="60"/>
    </row>
    <row r="13" spans="1:84" s="58" customFormat="1" ht="18.75" customHeight="1">
      <c r="A13" s="282" t="s">
        <v>130</v>
      </c>
      <c r="B13" s="115"/>
      <c r="C13" s="113"/>
      <c r="D13" s="114"/>
      <c r="E13" s="112"/>
      <c r="F13" s="113"/>
      <c r="G13" s="116"/>
      <c r="H13" s="113"/>
      <c r="I13" s="113"/>
      <c r="J13" s="114"/>
      <c r="K13" s="112"/>
      <c r="L13" s="113"/>
      <c r="M13" s="114"/>
      <c r="N13" s="112"/>
      <c r="O13" s="113"/>
      <c r="P13" s="114"/>
      <c r="Q13" s="112"/>
      <c r="R13" s="113"/>
      <c r="S13" s="117"/>
      <c r="T13" s="115"/>
      <c r="U13" s="113"/>
      <c r="V13" s="114"/>
      <c r="W13" s="112"/>
      <c r="X13" s="113"/>
      <c r="Y13" s="114"/>
      <c r="Z13" s="112"/>
      <c r="AA13" s="113"/>
      <c r="AB13" s="114"/>
      <c r="AC13" s="112"/>
      <c r="AD13" s="113"/>
      <c r="AE13" s="114"/>
      <c r="AF13" s="112"/>
      <c r="AG13" s="113"/>
      <c r="AH13" s="114"/>
      <c r="AI13" s="112"/>
      <c r="AJ13" s="113"/>
      <c r="AK13" s="114"/>
      <c r="AL13" s="112"/>
      <c r="AM13" s="113"/>
      <c r="AN13" s="114"/>
      <c r="AO13" s="112"/>
      <c r="AP13" s="113"/>
      <c r="AQ13" s="116"/>
      <c r="AR13" s="112"/>
      <c r="AS13" s="113"/>
      <c r="AT13" s="116"/>
      <c r="AU13" s="112"/>
      <c r="AV13" s="113"/>
      <c r="AW13" s="116"/>
      <c r="AX13" s="112"/>
      <c r="AY13" s="113"/>
      <c r="AZ13" s="116"/>
      <c r="BA13" s="112"/>
      <c r="BB13" s="113"/>
      <c r="BC13" s="117"/>
      <c r="BD13" s="115"/>
      <c r="BE13" s="113"/>
      <c r="BF13" s="114"/>
      <c r="BG13" s="112"/>
      <c r="BH13" s="113"/>
      <c r="BI13" s="114"/>
      <c r="BJ13" s="112"/>
      <c r="BK13" s="113"/>
      <c r="BL13" s="114"/>
      <c r="BM13" s="112"/>
      <c r="BN13" s="113"/>
      <c r="BO13" s="114"/>
      <c r="BP13" s="112"/>
      <c r="BQ13" s="113"/>
      <c r="BR13" s="114"/>
      <c r="BS13" s="112"/>
      <c r="BT13" s="113"/>
      <c r="BU13" s="114"/>
      <c r="BV13" s="112"/>
      <c r="BW13" s="113"/>
      <c r="BX13" s="114"/>
      <c r="BY13" s="112"/>
      <c r="BZ13" s="113"/>
      <c r="CA13" s="151"/>
      <c r="CB13" s="112"/>
      <c r="CC13" s="113"/>
      <c r="CD13" s="148"/>
      <c r="CE13" s="284" t="s">
        <v>140</v>
      </c>
      <c r="CF13" s="61"/>
    </row>
    <row r="14" spans="1:84" s="58" customFormat="1" ht="18.75" customHeight="1">
      <c r="A14" s="278"/>
      <c r="B14" s="149"/>
      <c r="C14" s="118"/>
      <c r="D14" s="119"/>
      <c r="E14" s="109"/>
      <c r="F14" s="118"/>
      <c r="G14" s="106"/>
      <c r="H14" s="100"/>
      <c r="I14" s="100"/>
      <c r="J14" s="101"/>
      <c r="K14" s="102"/>
      <c r="L14" s="100"/>
      <c r="M14" s="101"/>
      <c r="N14" s="102"/>
      <c r="O14" s="100"/>
      <c r="P14" s="101"/>
      <c r="Q14" s="102"/>
      <c r="R14" s="100"/>
      <c r="S14" s="103"/>
      <c r="T14" s="99"/>
      <c r="U14" s="100"/>
      <c r="V14" s="101"/>
      <c r="W14" s="102"/>
      <c r="X14" s="100"/>
      <c r="Y14" s="101"/>
      <c r="Z14" s="102"/>
      <c r="AA14" s="100"/>
      <c r="AB14" s="101"/>
      <c r="AC14" s="102"/>
      <c r="AD14" s="100"/>
      <c r="AE14" s="101"/>
      <c r="AF14" s="102"/>
      <c r="AG14" s="100"/>
      <c r="AH14" s="101"/>
      <c r="AI14" s="102"/>
      <c r="AJ14" s="100"/>
      <c r="AK14" s="101"/>
      <c r="AL14" s="102"/>
      <c r="AM14" s="100"/>
      <c r="AN14" s="101"/>
      <c r="AO14" s="102"/>
      <c r="AP14" s="100"/>
      <c r="AQ14" s="120"/>
      <c r="AR14" s="102"/>
      <c r="AS14" s="100"/>
      <c r="AT14" s="120"/>
      <c r="AU14" s="102"/>
      <c r="AV14" s="100"/>
      <c r="AW14" s="120"/>
      <c r="AX14" s="102"/>
      <c r="AY14" s="100"/>
      <c r="AZ14" s="120"/>
      <c r="BA14" s="102"/>
      <c r="BB14" s="100"/>
      <c r="BC14" s="103"/>
      <c r="BD14" s="99"/>
      <c r="BE14" s="100"/>
      <c r="BF14" s="101"/>
      <c r="BG14" s="102"/>
      <c r="BH14" s="100"/>
      <c r="BI14" s="101"/>
      <c r="BJ14" s="102"/>
      <c r="BK14" s="100"/>
      <c r="BL14" s="101"/>
      <c r="BM14" s="102"/>
      <c r="BN14" s="100"/>
      <c r="BO14" s="101"/>
      <c r="BP14" s="102"/>
      <c r="BQ14" s="100"/>
      <c r="BR14" s="101"/>
      <c r="BS14" s="102"/>
      <c r="BT14" s="100"/>
      <c r="BU14" s="101"/>
      <c r="BV14" s="102"/>
      <c r="BW14" s="100"/>
      <c r="BX14" s="101"/>
      <c r="BY14" s="102"/>
      <c r="BZ14" s="100"/>
      <c r="CA14" s="152"/>
      <c r="CB14" s="102"/>
      <c r="CC14" s="100"/>
      <c r="CD14" s="150"/>
      <c r="CE14" s="285"/>
      <c r="CF14" s="61"/>
    </row>
    <row r="15" spans="1:84" s="58" customFormat="1" ht="18.75" customHeight="1">
      <c r="A15" s="283"/>
      <c r="B15" s="132"/>
      <c r="C15" s="130"/>
      <c r="D15" s="131"/>
      <c r="E15" s="129"/>
      <c r="F15" s="130"/>
      <c r="G15" s="131"/>
      <c r="H15" s="130"/>
      <c r="I15" s="130"/>
      <c r="J15" s="131"/>
      <c r="K15" s="129"/>
      <c r="L15" s="130"/>
      <c r="M15" s="131"/>
      <c r="N15" s="129"/>
      <c r="O15" s="130"/>
      <c r="P15" s="131"/>
      <c r="Q15" s="129"/>
      <c r="R15" s="130"/>
      <c r="S15" s="133"/>
      <c r="T15" s="132"/>
      <c r="U15" s="130"/>
      <c r="V15" s="131"/>
      <c r="W15" s="129"/>
      <c r="X15" s="130"/>
      <c r="Y15" s="131"/>
      <c r="Z15" s="129"/>
      <c r="AA15" s="130"/>
      <c r="AB15" s="131"/>
      <c r="AC15" s="129"/>
      <c r="AD15" s="130"/>
      <c r="AE15" s="131"/>
      <c r="AF15" s="129"/>
      <c r="AG15" s="130"/>
      <c r="AH15" s="131"/>
      <c r="AI15" s="129"/>
      <c r="AJ15" s="130"/>
      <c r="AK15" s="131"/>
      <c r="AL15" s="129"/>
      <c r="AM15" s="130"/>
      <c r="AN15" s="131"/>
      <c r="AO15" s="129"/>
      <c r="AP15" s="130"/>
      <c r="AQ15" s="131"/>
      <c r="AR15" s="129"/>
      <c r="AS15" s="130"/>
      <c r="AT15" s="131"/>
      <c r="AU15" s="129"/>
      <c r="AV15" s="130"/>
      <c r="AW15" s="131"/>
      <c r="AX15" s="129"/>
      <c r="AY15" s="130"/>
      <c r="AZ15" s="131"/>
      <c r="BA15" s="129"/>
      <c r="BB15" s="130"/>
      <c r="BC15" s="133"/>
      <c r="BD15" s="132"/>
      <c r="BE15" s="130"/>
      <c r="BF15" s="131"/>
      <c r="BG15" s="129"/>
      <c r="BH15" s="130"/>
      <c r="BI15" s="131"/>
      <c r="BJ15" s="129"/>
      <c r="BK15" s="130"/>
      <c r="BL15" s="131"/>
      <c r="BM15" s="129"/>
      <c r="BN15" s="130"/>
      <c r="BO15" s="131"/>
      <c r="BP15" s="129"/>
      <c r="BQ15" s="130"/>
      <c r="BR15" s="131"/>
      <c r="BS15" s="129"/>
      <c r="BT15" s="130"/>
      <c r="BU15" s="131"/>
      <c r="BV15" s="129"/>
      <c r="BW15" s="130"/>
      <c r="BX15" s="131"/>
      <c r="BY15" s="129"/>
      <c r="BZ15" s="130"/>
      <c r="CA15" s="130"/>
      <c r="CB15" s="129"/>
      <c r="CC15" s="130"/>
      <c r="CD15" s="133"/>
      <c r="CE15" s="286"/>
      <c r="CF15" s="61"/>
    </row>
    <row r="16" spans="1:84" s="63" customFormat="1">
      <c r="A16" s="62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F16" s="64"/>
    </row>
    <row r="17" spans="1:84" s="63" customFormat="1">
      <c r="A17" s="62"/>
      <c r="CF17" s="64"/>
    </row>
    <row r="18" spans="1:84" s="63" customFormat="1">
      <c r="A18" s="62"/>
      <c r="CF18" s="64"/>
    </row>
    <row r="19" spans="1:84" s="63" customFormat="1">
      <c r="A19" s="62"/>
      <c r="CF19" s="64"/>
    </row>
    <row r="20" spans="1:84" s="63" customFormat="1">
      <c r="A20" s="62"/>
      <c r="CF20" s="64"/>
    </row>
    <row r="21" spans="1:84" s="63" customFormat="1">
      <c r="A21" s="62"/>
      <c r="CF21" s="64"/>
    </row>
    <row r="22" spans="1:84" s="63" customFormat="1">
      <c r="A22" s="62"/>
      <c r="CF22" s="64"/>
    </row>
    <row r="23" spans="1:84" s="63" customFormat="1">
      <c r="A23" s="62"/>
      <c r="CF23" s="64"/>
    </row>
    <row r="24" spans="1:84" s="63" customFormat="1">
      <c r="A24" s="62"/>
      <c r="CF24" s="64"/>
    </row>
    <row r="25" spans="1:84" s="63" customFormat="1">
      <c r="A25" s="62"/>
      <c r="CF25" s="64"/>
    </row>
    <row r="26" spans="1:84" s="63" customFormat="1">
      <c r="A26" s="62"/>
      <c r="CF26" s="64"/>
    </row>
    <row r="27" spans="1:84" s="63" customFormat="1">
      <c r="A27" s="62"/>
      <c r="CF27" s="64"/>
    </row>
    <row r="28" spans="1:84" s="63" customFormat="1">
      <c r="A28" s="62"/>
      <c r="CF28" s="64"/>
    </row>
    <row r="29" spans="1:84" s="63" customFormat="1">
      <c r="A29" s="62"/>
      <c r="CF29" s="64"/>
    </row>
    <row r="30" spans="1:84" s="63" customFormat="1">
      <c r="A30" s="62"/>
      <c r="CF30" s="64"/>
    </row>
    <row r="31" spans="1:84" s="63" customFormat="1">
      <c r="A31" s="62"/>
      <c r="CF31" s="64"/>
    </row>
    <row r="32" spans="1:84" s="63" customFormat="1">
      <c r="A32" s="62"/>
      <c r="CF32" s="64"/>
    </row>
    <row r="33" spans="1:84" s="63" customFormat="1">
      <c r="A33" s="62"/>
      <c r="CF33" s="64"/>
    </row>
    <row r="34" spans="1:84" s="63" customFormat="1">
      <c r="A34" s="62"/>
      <c r="CF34" s="64"/>
    </row>
    <row r="35" spans="1:84" s="63" customFormat="1">
      <c r="A35" s="62"/>
      <c r="CF35" s="64"/>
    </row>
    <row r="36" spans="1:84" s="63" customFormat="1">
      <c r="A36" s="62"/>
      <c r="CF36" s="64"/>
    </row>
    <row r="37" spans="1:84" s="63" customFormat="1">
      <c r="A37" s="62"/>
      <c r="CF37" s="64"/>
    </row>
    <row r="38" spans="1:84" s="63" customFormat="1">
      <c r="A38" s="62"/>
      <c r="CF38" s="64"/>
    </row>
    <row r="39" spans="1:84" s="63" customFormat="1">
      <c r="A39" s="62"/>
      <c r="CF39" s="64"/>
    </row>
    <row r="40" spans="1:84" s="63" customFormat="1">
      <c r="A40" s="62"/>
      <c r="CF40" s="64"/>
    </row>
    <row r="41" spans="1:84" s="63" customFormat="1">
      <c r="A41" s="62"/>
      <c r="CF41" s="64"/>
    </row>
    <row r="42" spans="1:84" s="63" customFormat="1">
      <c r="A42" s="62"/>
      <c r="CF42" s="64"/>
    </row>
    <row r="43" spans="1:84" s="63" customFormat="1">
      <c r="A43" s="62"/>
      <c r="CF43" s="64"/>
    </row>
    <row r="44" spans="1:84" s="63" customFormat="1">
      <c r="A44" s="62"/>
      <c r="CF44" s="64"/>
    </row>
    <row r="45" spans="1:84" s="63" customFormat="1">
      <c r="A45" s="62"/>
      <c r="CF45" s="64"/>
    </row>
    <row r="46" spans="1:84" s="63" customFormat="1">
      <c r="A46" s="62"/>
      <c r="CF46" s="64"/>
    </row>
    <row r="47" spans="1:84" s="63" customFormat="1">
      <c r="A47" s="62"/>
      <c r="CF47" s="64"/>
    </row>
    <row r="48" spans="1:84" s="63" customFormat="1">
      <c r="A48" s="62"/>
      <c r="CF48" s="64"/>
    </row>
    <row r="49" spans="1:84" s="63" customFormat="1">
      <c r="A49" s="62"/>
      <c r="CF49" s="64"/>
    </row>
    <row r="50" spans="1:84" s="63" customFormat="1">
      <c r="A50" s="62"/>
      <c r="CF50" s="64"/>
    </row>
    <row r="51" spans="1:84" s="63" customFormat="1">
      <c r="A51" s="62"/>
      <c r="CF51" s="64"/>
    </row>
    <row r="52" spans="1:84" s="63" customFormat="1">
      <c r="A52" s="62"/>
      <c r="CF52" s="64"/>
    </row>
  </sheetData>
  <mergeCells count="66">
    <mergeCell ref="A1:CE1"/>
    <mergeCell ref="A3:CE3"/>
    <mergeCell ref="A4:CE4"/>
    <mergeCell ref="A5:CE5"/>
    <mergeCell ref="B7:S7"/>
    <mergeCell ref="T7:BC7"/>
    <mergeCell ref="CE7:CE9"/>
    <mergeCell ref="B8:D8"/>
    <mergeCell ref="E8:G8"/>
    <mergeCell ref="H8:J8"/>
    <mergeCell ref="K8:M8"/>
    <mergeCell ref="N8:P8"/>
    <mergeCell ref="Q8:S8"/>
    <mergeCell ref="T8:V8"/>
    <mergeCell ref="BV8:BX8"/>
    <mergeCell ref="BY8:CA8"/>
    <mergeCell ref="W8:Y8"/>
    <mergeCell ref="AX9:AZ9"/>
    <mergeCell ref="BA9:BC9"/>
    <mergeCell ref="T9:V9"/>
    <mergeCell ref="W9:Y9"/>
    <mergeCell ref="AR8:AT8"/>
    <mergeCell ref="AU8:AW8"/>
    <mergeCell ref="AX8:AZ8"/>
    <mergeCell ref="BA8:BC8"/>
    <mergeCell ref="BS8:BU8"/>
    <mergeCell ref="Z8:AB8"/>
    <mergeCell ref="AC8:AE8"/>
    <mergeCell ref="AF8:AH8"/>
    <mergeCell ref="AI8:AK8"/>
    <mergeCell ref="AL8:AN8"/>
    <mergeCell ref="AO8:AQ8"/>
    <mergeCell ref="BG8:BI8"/>
    <mergeCell ref="BD8:BF8"/>
    <mergeCell ref="CE10:CE12"/>
    <mergeCell ref="A13:A15"/>
    <mergeCell ref="CE13:CE15"/>
    <mergeCell ref="BD9:BF9"/>
    <mergeCell ref="BG9:BI9"/>
    <mergeCell ref="BJ9:BL9"/>
    <mergeCell ref="BM9:BO9"/>
    <mergeCell ref="BP9:BR9"/>
    <mergeCell ref="BS9:BU9"/>
    <mergeCell ref="AL9:AN9"/>
    <mergeCell ref="AO9:AQ9"/>
    <mergeCell ref="AR9:AT9"/>
    <mergeCell ref="AU9:AW9"/>
    <mergeCell ref="Z9:AB9"/>
    <mergeCell ref="AC9:AE9"/>
    <mergeCell ref="AF9:AH9"/>
    <mergeCell ref="CB8:CD8"/>
    <mergeCell ref="CB9:CD9"/>
    <mergeCell ref="BD7:CD7"/>
    <mergeCell ref="BY9:CA9"/>
    <mergeCell ref="A10:A12"/>
    <mergeCell ref="AI9:AK9"/>
    <mergeCell ref="BV9:BX9"/>
    <mergeCell ref="B9:D9"/>
    <mergeCell ref="E9:G9"/>
    <mergeCell ref="H9:J9"/>
    <mergeCell ref="K9:M9"/>
    <mergeCell ref="N9:P9"/>
    <mergeCell ref="Q9:S9"/>
    <mergeCell ref="BJ8:BL8"/>
    <mergeCell ref="BM8:BO8"/>
    <mergeCell ref="BP8:BR8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전기</vt:lpstr>
      <vt:lpstr>배치계획표-전기</vt:lpstr>
      <vt:lpstr>'배치계획표-전기'!Print_Area</vt:lpstr>
      <vt:lpstr>전기!Print_Area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User</cp:lastModifiedBy>
  <cp:lastPrinted>2019-08-29T06:24:18Z</cp:lastPrinted>
  <dcterms:created xsi:type="dcterms:W3CDTF">2017-01-10T02:19:36Z</dcterms:created>
  <dcterms:modified xsi:type="dcterms:W3CDTF">2020-04-10T02:18:02Z</dcterms:modified>
</cp:coreProperties>
</file>